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BS KHIÊM\NAM 2024\HỢP ĐỒNG\"/>
    </mc:Choice>
  </mc:AlternateContent>
  <bookViews>
    <workbookView xWindow="0" yWindow="0" windowWidth="0" windowHeight="12300"/>
  </bookViews>
  <sheets>
    <sheet name="XN và CĐHA" sheetId="6" r:id="rId1"/>
    <sheet name="Tổng-80 DVKT" sheetId="5" state="hidden" r:id="rId2"/>
    <sheet name="XN 1" sheetId="1" state="hidden" r:id="rId3"/>
    <sheet name="XN 2" sheetId="2" state="hidden" r:id="rId4"/>
    <sheet name="XN 3" sheetId="3" state="hidden" r:id="rId5"/>
    <sheet name="CĐHA" sheetId="4" state="hidden" r:id="rId6"/>
  </sheets>
  <definedNames>
    <definedName name="_xlnm._FilterDatabase" localSheetId="1" hidden="1">'Tổng-80 DVKT'!$A$4:$J$85</definedName>
    <definedName name="_xlnm._FilterDatabase" localSheetId="2" hidden="1">'XN 1'!$A$13:$AE$31</definedName>
    <definedName name="_xlnm._FilterDatabase" localSheetId="0" hidden="1">'XN và CĐHA'!$B$1:$H$35</definedName>
    <definedName name="_xlnm.Print_Area" localSheetId="0">'XN và CĐHA'!$A$1:$H$35</definedName>
    <definedName name="_xlnm.Print_Titles" localSheetId="0">'XN và CĐHA'!$1:$1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5" l="1"/>
  <c r="B43" i="5"/>
  <c r="B42" i="5"/>
  <c r="B41" i="5"/>
  <c r="B40" i="5"/>
  <c r="B39" i="5"/>
  <c r="B38" i="5"/>
  <c r="B37" i="5"/>
  <c r="B36" i="5"/>
  <c r="B34" i="5"/>
  <c r="B33" i="5"/>
  <c r="B32" i="5"/>
  <c r="B31" i="5"/>
  <c r="B30" i="5"/>
</calcChain>
</file>

<file path=xl/comments1.xml><?xml version="1.0" encoding="utf-8"?>
<comments xmlns="http://schemas.openxmlformats.org/spreadsheetml/2006/main">
  <authors>
    <author>Author</author>
  </authors>
  <commentList>
    <comment ref="E1" authorId="0" shapeId="0">
      <text>
        <r>
          <rPr>
            <b/>
            <sz val="10"/>
            <color rgb="FF000000"/>
            <rFont val="Times New Roman"/>
            <charset val="134"/>
          </rPr>
          <t>GIÁ BHYT</t>
        </r>
        <r>
          <rPr>
            <sz val="9"/>
            <color rgb="FF000000"/>
            <rFont val="Tahoma"/>
            <charset val="134"/>
          </rPr>
          <t xml:space="preserve">
</t>
        </r>
      </text>
    </comment>
    <comment ref="G1" authorId="0" shapeId="0">
      <text>
        <r>
          <rPr>
            <b/>
            <sz val="10"/>
            <color rgb="FF000000"/>
            <rFont val="Times New Roman"/>
            <charset val="134"/>
          </rPr>
          <t>GIÁ DỊCH VỤ</t>
        </r>
        <r>
          <rPr>
            <sz val="10"/>
            <color rgb="FF000000"/>
            <rFont val="Times New Roman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<sst xmlns="http://schemas.openxmlformats.org/spreadsheetml/2006/main" count="1006" uniqueCount="404">
  <si>
    <t>STT</t>
  </si>
  <si>
    <t>Mã tương đương</t>
  </si>
  <si>
    <t xml:space="preserve"> Tên theo Danh mục kỹ thuật tại Thông tư 43,50,21</t>
  </si>
  <si>
    <t>Tên dịch vụ theo thông tư 22/2023/TT-BYT</t>
  </si>
  <si>
    <t>Giá TT22</t>
  </si>
  <si>
    <t>Tên theo Nghị định số 19/2019/NQ-UBND ngày 06/12/2019</t>
  </si>
  <si>
    <t xml:space="preserve">Giá  NQ 19/2019/NQ-UBND </t>
  </si>
  <si>
    <t>Ghi chú</t>
  </si>
  <si>
    <t>1</t>
  </si>
  <si>
    <t>22.0280.1269</t>
  </si>
  <si>
    <t>Định nhóm máu hệ ABO (Kỹ thuật phiến đá)</t>
  </si>
  <si>
    <t>Định nhóm máu hệ ABO bằng phương pháp ống nghiệm; trên phiến đá hoặc trên giấy</t>
  </si>
  <si>
    <t>2</t>
  </si>
  <si>
    <t>22.0292.1280</t>
  </si>
  <si>
    <t>Định nhóm máu hệ Rh(D) (Kỹ thuật phiến đá)</t>
  </si>
  <si>
    <t>Định nhóm máu hệ Rh(D) bằng phương pháp ống nghiệm, phiến đá</t>
  </si>
  <si>
    <t>3</t>
  </si>
  <si>
    <t>22.0002.1352</t>
  </si>
  <si>
    <t>Thời gian prothrombin (PT: Prothrombin Time), (Các tên khác: TQ, Tỷ lệ Prothrombin) bằng máy tự động</t>
  </si>
  <si>
    <t>Thời gian Prothrombin (PT,TQ) bằng máy bán tự động, tự động</t>
  </si>
  <si>
    <t>4</t>
  </si>
  <si>
    <t>22.0006.1354</t>
  </si>
  <si>
    <t>Thời gian thromboplastin một phần hoạt hoá (APTT: Activated Partial Thromboplastin Time), (Tên khác: TCK) bằng máy tự động</t>
  </si>
  <si>
    <t>Thời gian thromboplastin hoạt hoá từng phần (APTT)</t>
  </si>
  <si>
    <t>Thời gian thromboplastin hoạt hóa từng phần (APTT)</t>
  </si>
  <si>
    <t>5</t>
  </si>
  <si>
    <t>22.0138.1362</t>
  </si>
  <si>
    <t>Tìm ký sinh trùng sốt rét trong máu (bằng phương pháp thủ công)</t>
  </si>
  <si>
    <t>Tìm ký sinh trùng sốt rét trong máu bằng phương pháp thủ công</t>
  </si>
  <si>
    <t>6</t>
  </si>
  <si>
    <t>22.0120.1370</t>
  </si>
  <si>
    <t>Tổng phân tích tế bào máu ngoại vi (bằng máy đếm tổng trở)</t>
  </si>
  <si>
    <t>Tổng phân tích tế bào máu ngoại vi bằng máy đếm tự động</t>
  </si>
  <si>
    <t>7</t>
  </si>
  <si>
    <t>23.0043.1478</t>
  </si>
  <si>
    <t>Đo hoạt độ CK-MB (Isozym MB of Creatine kinase) [Máu]</t>
  </si>
  <si>
    <t>CK-MB</t>
  </si>
  <si>
    <t>8</t>
  </si>
  <si>
    <t>Định lượng Creatinin (máu)</t>
  </si>
  <si>
    <t>Định lượng các chất Albumine; Creatine; Globuline; Glucose; Phospho, Protein toàn phần, Ure, Axit Uric, Amylase,…</t>
  </si>
  <si>
    <t>Định lượng các chất Albumine; Creatine; Globuline; Glucose; Phospho, Protein toàn phần, Ure, Axit Uric, Amylase,…(mỗi chất)</t>
  </si>
  <si>
    <t>9</t>
  </si>
  <si>
    <t>23.0075.1494</t>
  </si>
  <si>
    <t>Định lượng Glucose [Máu]</t>
  </si>
  <si>
    <t>10</t>
  </si>
  <si>
    <t>23.0133.1494</t>
  </si>
  <si>
    <t>Định lượng Protein toàn phần [Máu]</t>
  </si>
  <si>
    <t>11</t>
  </si>
  <si>
    <t>23.0166.1494</t>
  </si>
  <si>
    <t>Định lượng Urê máu [Máu]</t>
  </si>
  <si>
    <t>12</t>
  </si>
  <si>
    <t>23.0003.1494</t>
  </si>
  <si>
    <t>Định lượng Acid Uric [Máu]</t>
  </si>
  <si>
    <t>13</t>
  </si>
  <si>
    <t>23.0019.1493</t>
  </si>
  <si>
    <t>Đo hoạt độ ALT (GPT) [Máu]</t>
  </si>
  <si>
    <t>Định lượng Bilirubin toàn phần hoặc trực tiếp; các enzym: phosphataze kiềm hoặc GOT hoặc GPT…</t>
  </si>
  <si>
    <t>14</t>
  </si>
  <si>
    <t>23.0020.1493</t>
  </si>
  <si>
    <t>Đo hoạt độ AST (GOT) [Máu]</t>
  </si>
  <si>
    <t>15</t>
  </si>
  <si>
    <t>23.0041.1506</t>
  </si>
  <si>
    <t>Định lượng Cholesterol toàn phần (máu)</t>
  </si>
  <si>
    <t>Định lượng Tryglyceride hoặc Phospholipid hoặc Lipid toàn phần hoặc Cholesterol toàn phần hoặc HDL-Cholesterol hoặc LDL - Cholesterol</t>
  </si>
  <si>
    <t>16</t>
  </si>
  <si>
    <t>23.0158.1506</t>
  </si>
  <si>
    <t>Định lượng Triglycerid (máu) [Máu]</t>
  </si>
  <si>
    <t>17</t>
  </si>
  <si>
    <t>23.0010.1494</t>
  </si>
  <si>
    <t xml:space="preserve">  Đo hoạt độ Amylase [Máu]  [Định lượng chất Amylase]</t>
  </si>
  <si>
    <t>23.0010.1494  Đo hoạt độ Amylase [Máu]  [Định lượng chất Amylase]</t>
  </si>
  <si>
    <t>18</t>
  </si>
  <si>
    <t>23.0161.1569</t>
  </si>
  <si>
    <t xml:space="preserve">  Định lượng Troponin I [Máu]  [Troponin T/I]</t>
  </si>
  <si>
    <t>Troponin T/I</t>
  </si>
  <si>
    <t>23.0161.1569  Định lượng Troponin I [Máu]  [Troponin T/I]</t>
  </si>
  <si>
    <t>19</t>
  </si>
  <si>
    <t>20</t>
  </si>
  <si>
    <t>22.0013.1242</t>
  </si>
  <si>
    <t>22.0013.1242  Định lượng Fibrinogen (Tên khác: Định lượng yếu tố I), phương pháp Clauss- phương pháp trực tiếp, bằng máy tự động  [Định lượng Fibrinogen (Yếu tố I) bằng phương pháp trực tiếp]</t>
  </si>
  <si>
    <t>Định lượng Fibrinogen (Yếu tố I) bằng phương pháp trực tiếp</t>
  </si>
  <si>
    <t>21</t>
  </si>
  <si>
    <t>23.0121.1548</t>
  </si>
  <si>
    <t>Định lượng proBNP (NT-proBNP) [Máu]</t>
  </si>
  <si>
    <t>Pro-BNP (N-terminal pro B-type natriuretic peptid)</t>
  </si>
  <si>
    <t>22</t>
  </si>
  <si>
    <t>23</t>
  </si>
  <si>
    <t>23.0058.1487</t>
  </si>
  <si>
    <t>Điện giải đồ (Na, K, Cl) [Máu]</t>
  </si>
  <si>
    <t>Điện giải đồ (Na, K, CL)</t>
  </si>
  <si>
    <t>24</t>
  </si>
  <si>
    <t>18.0149.0040</t>
  </si>
  <si>
    <t>Chụp CLVT sọ não không tiêm thuốc cản quang (từ 1-32 dãy)</t>
  </si>
  <si>
    <t>Chụp CT Scanner đến 32 dãy không có thuốc cản quang</t>
  </si>
  <si>
    <t>25</t>
  </si>
  <si>
    <t>18.0155.0040</t>
  </si>
  <si>
    <t>Chụp CLVT hàm-mặt không tiêm thuốc cản quang (từ 1-32 dãy)</t>
  </si>
  <si>
    <t>26</t>
  </si>
  <si>
    <t>18.0160.0040</t>
  </si>
  <si>
    <t>Chụp CLVT hốc mắt (từ 1-32 dãy)</t>
  </si>
  <si>
    <t>27</t>
  </si>
  <si>
    <t>18.0160.0041</t>
  </si>
  <si>
    <t>Chụp CT Scanner đến 32 dãy có thuốc cản quang</t>
  </si>
  <si>
    <t>28</t>
  </si>
  <si>
    <t>18.0191.0040</t>
  </si>
  <si>
    <t>Chụp cắt lớp vi tính lồng ngực không tiêm thuốc cản quang (từ 1- 32 dãy)</t>
  </si>
  <si>
    <t>29</t>
  </si>
  <si>
    <t>18.0219.0040</t>
  </si>
  <si>
    <t>Chụp cắt lớp vi tính tầng trên ổ bụng thường quy (gồm: chụp Cắt lớp vi tính gan-mật, tụy, lách, dạ dày-tá tràng.v.v.) (từ 1-32 dãy)</t>
  </si>
  <si>
    <t>30</t>
  </si>
  <si>
    <t>18.0220.0040</t>
  </si>
  <si>
    <t>Chụp cắt lớp vi tính bụng-tiểu khung thường quy (từ 1-32 dãy)</t>
  </si>
  <si>
    <t>31</t>
  </si>
  <si>
    <t>18.0222.0040</t>
  </si>
  <si>
    <t>Chụp cắt lớp vi tính hệ tiết niệu thường quy (từ 1-32 dãy)</t>
  </si>
  <si>
    <t>32</t>
  </si>
  <si>
    <t>18.0255.0040</t>
  </si>
  <si>
    <t>Chụp cắt lớp vi tính cột sống cổ không tiêm thuốc cản quang (từ 1- 32 dãy)</t>
  </si>
  <si>
    <t>33</t>
  </si>
  <si>
    <t>18.0257.0040</t>
  </si>
  <si>
    <t>Chụp cắt lớp vi tính cột sống ngực không tiêm thuốc cản quang (từ 1- 32 dãy)</t>
  </si>
  <si>
    <t>34</t>
  </si>
  <si>
    <t>18.0259.0040</t>
  </si>
  <si>
    <t>Chụp cắt lớp vi tính cột sống thắt lưng không tiêm thuốc cản quang (từ 1- 32 dãy)</t>
  </si>
  <si>
    <t>35</t>
  </si>
  <si>
    <t>18.0150.0041</t>
  </si>
  <si>
    <t>Chụp CLVT sọ não có tiêm thuốc cản quang (từ 1-32 dãy)</t>
  </si>
  <si>
    <t>Chưa bao gồm thuốc cản quang.</t>
  </si>
  <si>
    <t>36</t>
  </si>
  <si>
    <t>18.0156.0041</t>
  </si>
  <si>
    <t>Chụp CLVT hàm-mặt có tiêm thuốc cản quang (từ 1-32 dãy)</t>
  </si>
  <si>
    <t>37</t>
  </si>
  <si>
    <t>18.0192.0041</t>
  </si>
  <si>
    <t>Chụp cắt lớp vi tính lồng ngực có tiêm thuốc cản quang (từ 1- 32 dãy)</t>
  </si>
  <si>
    <t>38</t>
  </si>
  <si>
    <t>18.0256.0041</t>
  </si>
  <si>
    <t>Chụp cắt lớp vi tính cột sống cổ có tiêm thuốc cản quang (từ 1- 32 dãy)</t>
  </si>
  <si>
    <t>39</t>
  </si>
  <si>
    <t>18.0258.0041</t>
  </si>
  <si>
    <t>Chụp cắt lớp vi tính cột sống ngực có tiêm thuốc cản quang (từ 1- 32 dãy)</t>
  </si>
  <si>
    <t>40</t>
  </si>
  <si>
    <t>18.0260.0041</t>
  </si>
  <si>
    <t>Chụp cắt lớp vi tính cột sống thắt lưng có tiêm thuốc cản quang (từ 1- 32 dãy)</t>
  </si>
  <si>
    <t>41</t>
  </si>
  <si>
    <t>42</t>
  </si>
  <si>
    <t>43</t>
  </si>
  <si>
    <t>Tên theo Danh mục giá Thông tư 39/2018/TT-BYT</t>
  </si>
  <si>
    <t>Giá TT13</t>
  </si>
  <si>
    <t>22.0001.1352</t>
  </si>
  <si>
    <t>22.0005.1354</t>
  </si>
  <si>
    <t>22.0121.1369</t>
  </si>
  <si>
    <t>Tổng phân tích tế bào máu ngoại vi (bằng máy đếm laser)</t>
  </si>
  <si>
    <t>Tổng phân tích tế bào máu ngoại vi bằng máy đếm laser</t>
  </si>
  <si>
    <t>23.0051.1494</t>
  </si>
  <si>
    <t>25.0020.1735</t>
  </si>
  <si>
    <t>Tế bào học dịch màng bụng, màng tim</t>
  </si>
  <si>
    <t>Xét nghiệm các loại dịch, nhuộm và chẩn đoán tế bào học</t>
  </si>
  <si>
    <t>X</t>
  </si>
  <si>
    <t>25.0021.1735</t>
  </si>
  <si>
    <t>Tế bào học dịch màng khớp</t>
  </si>
  <si>
    <t>25.0022.1735</t>
  </si>
  <si>
    <t>Tế bào học nước tiểu</t>
  </si>
  <si>
    <t>25.0030.1751</t>
  </si>
  <si>
    <t>Xét nghiệm mô bệnh học thường quy cố định, chuyển, đúc, cắt, nhuộm…các bệnh phẩm sinh thiết</t>
  </si>
  <si>
    <t>Xét nghiệm và chẩn đoán mô bệnh học bằng phương pháp nhuộm Hemtoxylin Eosin</t>
  </si>
  <si>
    <t>25.0037.1751</t>
  </si>
  <si>
    <t>Nhuộm hai màu Hematoxyline- Eosin</t>
  </si>
  <si>
    <t>25.0074.1736</t>
  </si>
  <si>
    <t>Nhuộm phiến đồ tế bào theo Papanicolaou</t>
  </si>
  <si>
    <t>Xét nghiệm chẩn đoán tế bào học bong bằng phương pháp nhuộm Papanicolaou</t>
  </si>
  <si>
    <t>25.0079.1744</t>
  </si>
  <si>
    <t>Cell bloc (khối tế bào)</t>
  </si>
  <si>
    <t>Cell Bloc (khối tế bào)</t>
  </si>
  <si>
    <t>22.0023.1239  Định lượng D-Dimer  [Định lượng D- Dimer]</t>
  </si>
  <si>
    <t>Định lượng D- Dimer</t>
  </si>
  <si>
    <t>23.0130.1549  Định lượng Pro-calcitonin [Máu]  [Pro-calcitonin]</t>
  </si>
  <si>
    <t>Pro-calcitonin</t>
  </si>
  <si>
    <t>23.0046.1480  Định lượng Cortisol (máu)  [Cortison]</t>
  </si>
  <si>
    <t>Cortison</t>
  </si>
  <si>
    <t>23.0109.1536  Đo hoạt độ Lipase [Máu]  [Lipase]</t>
  </si>
  <si>
    <t>Lipase</t>
  </si>
  <si>
    <t>23.0029.1473  Định lượng Calci toàn phần [Máu]  [Calci]</t>
  </si>
  <si>
    <t>Calci</t>
  </si>
  <si>
    <t>22.0117.1503  Định lượng sắt huyết thanh  [Định lượng Sắt huyết thanh hoặc Mg ++ huyết thanh]</t>
  </si>
  <si>
    <t>Định lượng Sắt huyết thanh hoặc Mg ++ huyết thanh</t>
  </si>
  <si>
    <t>23.0157.1567  Định lượng Transferin [Máu]  [Transferin/độ bão hòa tranferin]</t>
  </si>
  <si>
    <t>Transferin/độ bão hòa tranferin</t>
  </si>
  <si>
    <t>23.0111.1534  Đo hoạt độ LDH (Lactat dehydrogenase) [Máu]  [LDH]</t>
  </si>
  <si>
    <t>LDH</t>
  </si>
  <si>
    <t>24.0193.1632  CMV IgM miễn dịch bán tự động  [CMV IgM miễn dịch bán tự động/tự động]</t>
  </si>
  <si>
    <t>CMV IgM miễn dịch bán tự động/tự động</t>
  </si>
  <si>
    <t>24.0195.1631  CMV IgG miễn dịch bán tự động  [CMV IgG miễn dịch bán tự động/tự động]</t>
  </si>
  <si>
    <t>CMV IgG miễn dịch bán tự động/tự động</t>
  </si>
  <si>
    <t>23.0028.1466  Định lượng BNP (B- Type Natriuretic Peptide) [Máu]  [BNP (B - Type Natriuretic Peptide)]</t>
  </si>
  <si>
    <t>BNP (B - Type Natriuretic Peptide)</t>
  </si>
  <si>
    <t>18.0296.0066</t>
  </si>
  <si>
    <t>Chụp cộng hưởng từ sọ não (0.2-1.5T)</t>
  </si>
  <si>
    <t>Chụp cộng hưởng từ (MRI) không có thuốc cản quang</t>
  </si>
  <si>
    <t>18.0298.0066</t>
  </si>
  <si>
    <t>Chụp cộng hưởng từ não- mạch não không tiêm chất tương phản (0.2-1.5T)</t>
  </si>
  <si>
    <t>18.0300.0066</t>
  </si>
  <si>
    <t>Chụp cộng hưởng từ hệ mạch cổ không tiêm chất tương phản (0.2-1.5T)</t>
  </si>
  <si>
    <t>44</t>
  </si>
  <si>
    <t>18.0303.0066</t>
  </si>
  <si>
    <t>Chụp cộng hưởng từ hốc mắt và thần kinh thị giác (0.2-1.5T)</t>
  </si>
  <si>
    <t>45</t>
  </si>
  <si>
    <t>18.0308.0066</t>
  </si>
  <si>
    <t>Chụp cộng hưởng từ khuếch tán (DWI - Diffusion-weighted Imaging) (0.2-1.5T)</t>
  </si>
  <si>
    <t>46</t>
  </si>
  <si>
    <t>18.0310.0066</t>
  </si>
  <si>
    <t>Chụp cộng hưởng từ vùng mặt – cổ (0.2-1.5T)</t>
  </si>
  <si>
    <t>47</t>
  </si>
  <si>
    <t>18.0313.0066</t>
  </si>
  <si>
    <t>Chụp cộng hưởng từ lồng ngực (0.2-1.5T)</t>
  </si>
  <si>
    <t>48</t>
  </si>
  <si>
    <t>18.0316.0066</t>
  </si>
  <si>
    <t>Chụp cộng hưởng từ tuyến vú (0.2-1.5T)</t>
  </si>
  <si>
    <t>49</t>
  </si>
  <si>
    <t>18.0319.0066</t>
  </si>
  <si>
    <t>Chụp cộng hưởng từ tầng bụng không tiêm chất tương phản (gồm: chụp cộng hưởng từ gan-mật, tụy, lách, thận, dạ dày-tá tràng...) (0.2-1.5T)</t>
  </si>
  <si>
    <t>50</t>
  </si>
  <si>
    <t>18.0324.0066</t>
  </si>
  <si>
    <t>Chụp cộng hưởng từ bìu, dương vật (0.2-1.5T)</t>
  </si>
  <si>
    <t>51</t>
  </si>
  <si>
    <t>18.0326.0066</t>
  </si>
  <si>
    <t>Chụp cộng hưởng từ động học sàn chậu, tống phân (defecography-MR) (0.2-1.5T)</t>
  </si>
  <si>
    <t>52</t>
  </si>
  <si>
    <t>18.0332.0066</t>
  </si>
  <si>
    <t>Chụp cộng hưởng từ thai nhi (0.2-1.5T)</t>
  </si>
  <si>
    <t>53</t>
  </si>
  <si>
    <t>18.0334.0066</t>
  </si>
  <si>
    <t>Chụp cộng hưởng từ cột sống cổ (0.2-1.5T)</t>
  </si>
  <si>
    <t>54</t>
  </si>
  <si>
    <t>18.0336.0066</t>
  </si>
  <si>
    <t>Chụp cộng hưởng từ cột sống ngực (0.2-1.5T)</t>
  </si>
  <si>
    <t>55</t>
  </si>
  <si>
    <t>18.0338.0066</t>
  </si>
  <si>
    <t>Chụp cộng hưởng từ cột sống thắt lưng - cùng (0.2-1.5T)</t>
  </si>
  <si>
    <t>56</t>
  </si>
  <si>
    <t>18.0340.0066</t>
  </si>
  <si>
    <t>Chụp cộng hưởng từ khớp (0.2-1.5T)</t>
  </si>
  <si>
    <t>57</t>
  </si>
  <si>
    <t>18.0343.0066</t>
  </si>
  <si>
    <t>Chụp cộng hưởng từ xương và tủy xương (0.2-1.5T)</t>
  </si>
  <si>
    <t>58</t>
  </si>
  <si>
    <t>18.0345.0066</t>
  </si>
  <si>
    <t>Chụp cộng hưởng từ phần mềm chi (0.2-1.5T)</t>
  </si>
  <si>
    <t>59</t>
  </si>
  <si>
    <t>18.0352.0066</t>
  </si>
  <si>
    <t>Chụp cộng hưởng từ động mạch chi trên (1.5T)</t>
  </si>
  <si>
    <t>60</t>
  </si>
  <si>
    <t>18.0354.0066</t>
  </si>
  <si>
    <t>Chụp cộng hưởng từ động mạch chi dưới (1.5T)</t>
  </si>
  <si>
    <t>61</t>
  </si>
  <si>
    <t>18.0358.0066</t>
  </si>
  <si>
    <t>Chụp cộng hưởng từ tĩnh mạch (1.5T)</t>
  </si>
  <si>
    <t>62</t>
  </si>
  <si>
    <t>18.0364.0066</t>
  </si>
  <si>
    <t>Chụp cộng hưởng từ dây thần kinh ngoại biên (neurography MR) (1.5T)</t>
  </si>
  <si>
    <t>63</t>
  </si>
  <si>
    <t>64</t>
  </si>
  <si>
    <t>65</t>
  </si>
  <si>
    <t>66</t>
  </si>
  <si>
    <t>67</t>
  </si>
  <si>
    <t>18.0193.0040</t>
  </si>
  <si>
    <t>Chụp cắt lớp vi tính phổi độ phân giải cao (từ 1- 32 dãy)</t>
  </si>
  <si>
    <t>68</t>
  </si>
  <si>
    <t>69</t>
  </si>
  <si>
    <t>70</t>
  </si>
  <si>
    <t>18.0221.0040</t>
  </si>
  <si>
    <t>Chụp cắt lớp vi tính tiểu khung thường quy (gồm: chụp cắt lớp vi tính tử cung-buồng trứng, tiền liệt tuyến, các khối u vùng tiểu khung.v.v.) (từ 1-32 dãy)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</si>
  <si>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</si>
  <si>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</si>
  <si>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</si>
  <si>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</si>
  <si>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</si>
  <si>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</si>
  <si>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</si>
  <si>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</si>
  <si>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</si>
  <si>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</si>
  <si>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Bệnh viện Đa khoa Tây Ninh</t>
  </si>
  <si>
    <t>CỘNG HÒA XÃ HỘI CHỦ NGHĨA ViỆT NAM</t>
  </si>
  <si>
    <t>Khoa Xét nghiệm</t>
  </si>
  <si>
    <t>Độc lập-Tự do-Hạnh phúc</t>
  </si>
  <si>
    <t>Tây Ninh, ngày 14 tháng 10 tháng2022</t>
  </si>
  <si>
    <t xml:space="preserve">ĐỀ NGHỊ CHỌN NƠI CHUYỂN GỬI XÉT NGHIỆM KHI BỊ GIÁN ĐOẠN </t>
  </si>
  <si>
    <t>Kính gửi: Ban Giám đốc Bệnh viện</t>
  </si>
  <si>
    <t xml:space="preserve">             Khoa Xét nghiệm Kính đề nghị Ban Giám đốc chỉ đạo các bộ phận tiến hành các thủ tục hợp pháp để chọn lựa Một hoặc nhiều phòng /khoa Xét nghiệm có năng lực tương đương hoặc hơn  Khoa Xét nghiệm của Bệnh Viện ĐKTN, nhằm chuyển gửi mẫu Xét nghiệm đến, khi Khoa Xét nghiệm-BVĐKTN bị gián đoạn dịch vụ vì bất cứ lý do nào (hết hóa chất, hư máy, di dời, quá tải...)</t>
  </si>
  <si>
    <t xml:space="preserve">           Khoa Xét nghiệm đã tham khảo ý kiến của tất cả Khoa, Phòng toàn Bệnh viện, trên trang nhóm Cán bộ chủ chốt ngày 13.10.2022, KXN tổng hợp đề xuất như sau:</t>
  </si>
  <si>
    <r>
      <rPr>
        <b/>
        <sz val="13"/>
        <rFont val="Times New Roman"/>
        <charset val="134"/>
      </rPr>
      <t>1.DANH MỤC CÁC DỊCH VỤ KỸ THUẬT XÉT NGHIỆM-tại KXN-BVĐK Tây Ninh-</t>
    </r>
    <r>
      <rPr>
        <b/>
        <sz val="13"/>
        <color rgb="FFFF0000"/>
        <rFont val="Times New Roman"/>
        <charset val="134"/>
      </rPr>
      <t>KXN mặc nhiên chuyển gửi khi bị gián đoạn, không cần chờ sự đồng ý của Ban Giám đốc</t>
    </r>
  </si>
  <si>
    <t>Mã TT43, 50, 21</t>
  </si>
  <si>
    <t>Phân Tuyến</t>
  </si>
  <si>
    <t>Phân Loại PTTT</t>
  </si>
  <si>
    <t>STT TT39</t>
  </si>
  <si>
    <t>Giá TT39</t>
  </si>
  <si>
    <t>Ghi chú TT39</t>
  </si>
  <si>
    <t>Ghi chú (Phụ lục 4 TT39 và lý do sửa đổi bổ sung)</t>
  </si>
  <si>
    <t>Chuyên khoa theo TT43</t>
  </si>
  <si>
    <t>STT TT15</t>
  </si>
  <si>
    <t xml:space="preserve">Giá TT15 (lương 1.190) </t>
  </si>
  <si>
    <t>Ghi chú TT15</t>
  </si>
  <si>
    <t>Giá TT37 (có lương)</t>
  </si>
  <si>
    <t>STT TT37/2018</t>
  </si>
  <si>
    <t>Giá  TT37/2018</t>
  </si>
  <si>
    <t>Ghi chú TT37/2018</t>
  </si>
  <si>
    <t>Chuyên khoa TT39</t>
  </si>
  <si>
    <t>Mã giá liên thông BHYT</t>
  </si>
  <si>
    <t>Thay đổi giá</t>
  </si>
  <si>
    <t>Thay đổi ghi chú</t>
  </si>
  <si>
    <t>Số QĐ tương đương cũ</t>
  </si>
  <si>
    <t>Ngày ban hành</t>
  </si>
  <si>
    <t>Số QĐ tương đương (cũ theo TT37)</t>
  </si>
  <si>
    <t>Tên theo quyết định 51-2017 QĐ-UBND</t>
  </si>
  <si>
    <t>Giá 51 QĐ-UBND</t>
  </si>
  <si>
    <t xml:space="preserve">Ghi chú </t>
  </si>
  <si>
    <t>22.280</t>
  </si>
  <si>
    <t>C</t>
  </si>
  <si>
    <t>XXII. HUYẾT HỌC TRUYỀN MÁU</t>
  </si>
  <si>
    <t>Huyết học</t>
  </si>
  <si>
    <t>37.1E01.1269</t>
  </si>
  <si>
    <t>hiệu lực cùng TT39 TT37</t>
  </si>
  <si>
    <t>984/QĐ-BYT 4442/QĐ-BYT</t>
  </si>
  <si>
    <t>22.292</t>
  </si>
  <si>
    <t>37.1E01.1280</t>
  </si>
  <si>
    <t>22.1</t>
  </si>
  <si>
    <t>37.1E01.1352</t>
  </si>
  <si>
    <t>22.5</t>
  </si>
  <si>
    <t>37.1E01.1354</t>
  </si>
  <si>
    <t>22.138</t>
  </si>
  <si>
    <t>D</t>
  </si>
  <si>
    <t>37.1E01.1362</t>
  </si>
  <si>
    <t>22.121</t>
  </si>
  <si>
    <t>37.1E01.1369</t>
  </si>
  <si>
    <t>23.43</t>
  </si>
  <si>
    <t>B</t>
  </si>
  <si>
    <t>XXIII. HÓA SINH</t>
  </si>
  <si>
    <t>Hóa sinh</t>
  </si>
  <si>
    <t>37.1E03.1478</t>
  </si>
  <si>
    <t>23.51</t>
  </si>
  <si>
    <t>Mỗi chất</t>
  </si>
  <si>
    <t>37.1E03.1494</t>
  </si>
  <si>
    <t>23.75</t>
  </si>
  <si>
    <t>23.133</t>
  </si>
  <si>
    <t>23.166</t>
  </si>
  <si>
    <t>23.3</t>
  </si>
  <si>
    <t>23.19</t>
  </si>
  <si>
    <t>Không thanh toán đối với các xét nghiệm Bilirubin gián tiếp; Tỷ lệ A/G là những xét nghiệm có thể ngoại suy được.</t>
  </si>
  <si>
    <t>Không thanh toán đối với các xét nghiệm Bilirubin gián tiếp, Tỷ lệ A/G là những xét nghiệm có thể ngoại suy được.</t>
  </si>
  <si>
    <t>37.1E03.1493</t>
  </si>
  <si>
    <t>23.20</t>
  </si>
  <si>
    <t>23.41</t>
  </si>
  <si>
    <t>37.1E03.1506</t>
  </si>
  <si>
    <t>23.158</t>
  </si>
  <si>
    <r>
      <rPr>
        <b/>
        <sz val="13"/>
        <rFont val="Times New Roman"/>
        <charset val="134"/>
      </rPr>
      <t>2. CÁC XÉT NGHIỆM CÒN LẠI &amp; KHÁC NHÓM TRÊN-</t>
    </r>
    <r>
      <rPr>
        <b/>
        <sz val="13"/>
        <color rgb="FFFF0000"/>
        <rFont val="Times New Roman"/>
        <charset val="134"/>
      </rPr>
      <t>KXN chỉ chuyển gửi khi bị gián đoạn, và có sự đồng ý của thành viên Ban Giám đốc hoặc Trực lãnh đạo</t>
    </r>
  </si>
  <si>
    <t>Xin góp ý các vấn đề nếu có quyết định chuyển gửi:</t>
  </si>
  <si>
    <t>a.Cần duyệt Quy trình Chọn lựa và đánh giá phòng Xét nghiệm chuyển gửi (đã có từ lâu nhưng chưa duyệt)</t>
  </si>
  <si>
    <t>b.Hợp đồng cần được BHYT chấp thuận</t>
  </si>
  <si>
    <t>c.Cần hướng dẫn cách đi gửi-nhận kết quả-trả kết quả-thanh toán …hiệu quả và thuận tiện</t>
  </si>
  <si>
    <t>Kính trình Ban Giám đốc</t>
  </si>
  <si>
    <t xml:space="preserve">                    Khoa Xét nghiệm</t>
  </si>
  <si>
    <t>Ds Lâm Minh Trí</t>
  </si>
  <si>
    <t>25.20</t>
  </si>
  <si>
    <t>XXV. GIẢI PHẪU BỆNH</t>
  </si>
  <si>
    <t>Giải phẫu bệnh lý</t>
  </si>
  <si>
    <t>37.1E05.1735</t>
  </si>
  <si>
    <t>1016/QĐ-BYT 4442/QĐ-BYT</t>
  </si>
  <si>
    <t>25.21</t>
  </si>
  <si>
    <t>25.22</t>
  </si>
  <si>
    <t>25.30</t>
  </si>
  <si>
    <t>T3</t>
  </si>
  <si>
    <t>37.1E05.1751</t>
  </si>
  <si>
    <t>25.37</t>
  </si>
  <si>
    <t>25.74</t>
  </si>
  <si>
    <t>37.1E05.1736</t>
  </si>
  <si>
    <t>25.79</t>
  </si>
  <si>
    <t>37.1E05.1744</t>
  </si>
  <si>
    <t>AMYLASE/MÁU (SÓT)</t>
  </si>
  <si>
    <t>FIBRINOGEN</t>
  </si>
  <si>
    <t>D-DIMER</t>
  </si>
  <si>
    <t>PROCALCITONIN</t>
  </si>
  <si>
    <t>CORTISOL</t>
  </si>
  <si>
    <t>NT-PRO BNP</t>
  </si>
  <si>
    <t>LIPASE</t>
  </si>
  <si>
    <t>CANXI TOÀN PHẦN</t>
  </si>
  <si>
    <t>Sắt huyết thanh</t>
  </si>
  <si>
    <t>Transferrin</t>
  </si>
  <si>
    <t>Lactat</t>
  </si>
  <si>
    <t>Hstropomin I</t>
  </si>
  <si>
    <t>cmv IgG</t>
  </si>
  <si>
    <t>cmv IgM</t>
  </si>
  <si>
    <t>pro BNP</t>
  </si>
  <si>
    <t>Tên DVKT</t>
  </si>
  <si>
    <t>Giá của BVĐK</t>
  </si>
  <si>
    <t xml:space="preserve">CT ko cản quang </t>
  </si>
  <si>
    <t>522.00</t>
  </si>
  <si>
    <t>CT có cản quang</t>
  </si>
  <si>
    <t>632.000</t>
  </si>
  <si>
    <t>(chưa bao gồm thuốc cản quang)</t>
  </si>
  <si>
    <t>MRI không thuốc tương phản</t>
  </si>
  <si>
    <t>1.311.000</t>
  </si>
  <si>
    <t>23.0206.1596</t>
  </si>
  <si>
    <t>Tổng phân tích nước tiểu (Bằng máy tự động)</t>
  </si>
  <si>
    <t>Tổng phân tích nước tiểu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</si>
</sst>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-* #,##0.00\ _₫_-;\-* #,##0.00\ _₫_-;_-* &quot;-&quot;??\ _₫_-;_-@_-"/>
    <numFmt numFmtId="166" formatCode="yyyy\-mm\-dd;@"/>
    <numFmt numFmtId="167" formatCode="_(* #,##0_);_(* \(#,##0\);_(* &quot;-&quot;??_);_(@_)"/>
    <numFmt numFmtId="168" formatCode="_-* #,##0\ _₫_-;\-* #,##0\ _₫_-;_-* &quot;-&quot;??\ _₫_-;_-@_-"/>
  </numFmts>
  <fonts count="36">
    <font>
      <sz val="11"/>
      <color theme="1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4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b/>
      <sz val="12"/>
      <color theme="1"/>
      <name val="Times New Roman"/>
      <charset val="163"/>
    </font>
    <font>
      <sz val="12"/>
      <color theme="1"/>
      <name val="Times New Roman"/>
      <charset val="163"/>
    </font>
    <font>
      <sz val="13"/>
      <name val="Times New Roman"/>
      <charset val="134"/>
    </font>
    <font>
      <sz val="11"/>
      <name val="Calibri"/>
      <charset val="134"/>
      <scheme val="minor"/>
    </font>
    <font>
      <u/>
      <sz val="13"/>
      <name val="Times New Roman"/>
      <charset val="134"/>
    </font>
    <font>
      <b/>
      <sz val="13"/>
      <name val="Times New Roman"/>
      <charset val="134"/>
    </font>
    <font>
      <b/>
      <sz val="12"/>
      <name val="Times New Roman"/>
      <charset val="163"/>
    </font>
    <font>
      <sz val="12"/>
      <name val="Times New Roman"/>
      <charset val="163"/>
    </font>
    <font>
      <sz val="12"/>
      <name val="Times New Roman"/>
      <charset val="134"/>
    </font>
    <font>
      <sz val="12"/>
      <name val="Calibri"/>
      <charset val="134"/>
      <scheme val="minor"/>
    </font>
    <font>
      <b/>
      <sz val="12"/>
      <name val="Calibri"/>
      <charset val="134"/>
      <scheme val="minor"/>
    </font>
    <font>
      <sz val="13"/>
      <color theme="1"/>
      <name val="Times New Roman"/>
      <charset val="134"/>
    </font>
    <font>
      <sz val="11"/>
      <color rgb="FFFF0000"/>
      <name val="Calibri"/>
      <charset val="134"/>
      <scheme val="minor"/>
    </font>
    <font>
      <sz val="9"/>
      <color rgb="FF000000"/>
      <name val="Times New Roman"/>
      <charset val="134"/>
    </font>
    <font>
      <b/>
      <sz val="13"/>
      <color rgb="FFC00000"/>
      <name val="Times New Roman"/>
      <charset val="134"/>
    </font>
    <font>
      <sz val="14"/>
      <color rgb="FF000000"/>
      <name val="Times New Roman"/>
      <charset val="134"/>
    </font>
    <font>
      <sz val="13"/>
      <color rgb="FF000000"/>
      <name val="Times New Roman"/>
      <charset val="134"/>
    </font>
    <font>
      <sz val="13"/>
      <color rgb="FF222222"/>
      <name val="Times New Roman"/>
      <charset val="134"/>
    </font>
    <font>
      <sz val="13"/>
      <color rgb="FFFF0000"/>
      <name val="Times New Roman"/>
      <charset val="134"/>
    </font>
    <font>
      <sz val="13"/>
      <color theme="1"/>
      <name val="Times New Roman"/>
      <charset val="134"/>
    </font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3"/>
      <color rgb="FFFF0000"/>
      <name val="Times New Roman"/>
      <charset val="134"/>
    </font>
    <font>
      <b/>
      <sz val="10"/>
      <color rgb="FF000000"/>
      <name val="Times New Roman"/>
      <charset val="134"/>
    </font>
    <font>
      <sz val="9"/>
      <color rgb="FF000000"/>
      <name val="Tahoma"/>
      <charset val="134"/>
    </font>
    <font>
      <sz val="10"/>
      <color rgb="FF000000"/>
      <name val="Times New Roman"/>
      <charset val="134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4">
    <xf numFmtId="0" fontId="0" fillId="0" borderId="0"/>
    <xf numFmtId="165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/>
  </cellStyleXfs>
  <cellXfs count="1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164" fontId="5" fillId="0" borderId="1" xfId="2" applyFont="1" applyFill="1" applyBorder="1" applyAlignment="1">
      <alignment horizontal="center" vertical="top"/>
    </xf>
    <xf numFmtId="49" fontId="5" fillId="0" borderId="1" xfId="2" applyNumberFormat="1" applyFont="1" applyFill="1" applyBorder="1" applyAlignment="1">
      <alignment horizontal="right" vertical="top"/>
    </xf>
    <xf numFmtId="164" fontId="6" fillId="0" borderId="1" xfId="2" applyFont="1" applyFill="1" applyBorder="1" applyAlignment="1">
      <alignment vertical="top"/>
    </xf>
    <xf numFmtId="49" fontId="6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>
      <alignment vertical="top"/>
    </xf>
    <xf numFmtId="164" fontId="6" fillId="0" borderId="1" xfId="2" applyFont="1" applyFill="1" applyBorder="1" applyAlignment="1">
      <alignment horizontal="right" vertical="top"/>
    </xf>
    <xf numFmtId="49" fontId="6" fillId="0" borderId="1" xfId="2" applyNumberFormat="1" applyFont="1" applyFill="1" applyBorder="1" applyAlignment="1">
      <alignment horizontal="right" vertical="top"/>
    </xf>
    <xf numFmtId="164" fontId="5" fillId="0" borderId="1" xfId="2" applyFont="1" applyFill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67" fontId="5" fillId="0" borderId="1" xfId="1" applyNumberFormat="1" applyFont="1" applyBorder="1" applyAlignment="1">
      <alignment vertical="top" wrapText="1"/>
    </xf>
    <xf numFmtId="166" fontId="6" fillId="0" borderId="1" xfId="0" applyNumberFormat="1" applyFont="1" applyBorder="1"/>
    <xf numFmtId="0" fontId="6" fillId="0" borderId="1" xfId="0" applyFont="1" applyBorder="1" applyAlignment="1">
      <alignment wrapText="1"/>
    </xf>
    <xf numFmtId="167" fontId="6" fillId="0" borderId="1" xfId="1" applyNumberFormat="1" applyFont="1" applyFill="1" applyBorder="1" applyAlignment="1">
      <alignment vertical="top" wrapText="1"/>
    </xf>
    <xf numFmtId="0" fontId="7" fillId="3" borderId="0" xfId="0" applyFont="1" applyFill="1"/>
    <xf numFmtId="0" fontId="8" fillId="3" borderId="0" xfId="0" applyFont="1" applyFill="1"/>
    <xf numFmtId="0" fontId="8" fillId="3" borderId="0" xfId="0" applyFont="1" applyFill="1" applyAlignment="1">
      <alignment wrapText="1"/>
    </xf>
    <xf numFmtId="168" fontId="8" fillId="3" borderId="0" xfId="1" applyNumberFormat="1" applyFont="1" applyFill="1" applyBorder="1" applyAlignment="1">
      <alignment vertical="top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0" fillId="3" borderId="0" xfId="0" applyFont="1" applyFill="1" applyAlignment="1">
      <alignment wrapText="1"/>
    </xf>
    <xf numFmtId="0" fontId="11" fillId="3" borderId="1" xfId="0" applyFont="1" applyFill="1" applyBorder="1" applyAlignment="1">
      <alignment horizontal="right" vertical="top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9" fontId="12" fillId="3" borderId="1" xfId="0" applyNumberFormat="1" applyFont="1" applyFill="1" applyBorder="1" applyAlignment="1">
      <alignment horizontal="right" vertical="top"/>
    </xf>
    <xf numFmtId="49" fontId="12" fillId="3" borderId="1" xfId="0" applyNumberFormat="1" applyFont="1" applyFill="1" applyBorder="1" applyAlignment="1">
      <alignment horizontal="center" vertical="top"/>
    </xf>
    <xf numFmtId="49" fontId="12" fillId="3" borderId="1" xfId="0" applyNumberFormat="1" applyFont="1" applyFill="1" applyBorder="1" applyAlignment="1">
      <alignment vertical="top" wrapText="1"/>
    </xf>
    <xf numFmtId="0" fontId="8" fillId="3" borderId="1" xfId="0" applyFont="1" applyFill="1" applyBorder="1"/>
    <xf numFmtId="49" fontId="13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164" fontId="11" fillId="3" borderId="1" xfId="2" applyFont="1" applyFill="1" applyBorder="1" applyAlignment="1">
      <alignment vertical="top"/>
    </xf>
    <xf numFmtId="49" fontId="11" fillId="3" borderId="1" xfId="0" applyNumberFormat="1" applyFont="1" applyFill="1" applyBorder="1" applyAlignment="1">
      <alignment horizontal="right" vertical="top"/>
    </xf>
    <xf numFmtId="49" fontId="11" fillId="3" borderId="1" xfId="0" applyNumberFormat="1" applyFont="1" applyFill="1" applyBorder="1" applyAlignment="1">
      <alignment vertical="top"/>
    </xf>
    <xf numFmtId="49" fontId="11" fillId="3" borderId="1" xfId="0" applyNumberFormat="1" applyFont="1" applyFill="1" applyBorder="1" applyAlignment="1">
      <alignment horizontal="center" vertical="top"/>
    </xf>
    <xf numFmtId="164" fontId="11" fillId="3" borderId="1" xfId="2" applyFont="1" applyFill="1" applyBorder="1" applyAlignment="1">
      <alignment horizontal="center" vertical="top"/>
    </xf>
    <xf numFmtId="49" fontId="11" fillId="3" borderId="1" xfId="2" applyNumberFormat="1" applyFont="1" applyFill="1" applyBorder="1" applyAlignment="1">
      <alignment horizontal="right" vertical="top"/>
    </xf>
    <xf numFmtId="168" fontId="8" fillId="3" borderId="1" xfId="1" applyNumberFormat="1" applyFont="1" applyFill="1" applyBorder="1" applyAlignment="1">
      <alignment vertical="top"/>
    </xf>
    <xf numFmtId="164" fontId="12" fillId="3" borderId="1" xfId="2" applyFont="1" applyFill="1" applyBorder="1" applyAlignment="1">
      <alignment vertical="top"/>
    </xf>
    <xf numFmtId="49" fontId="12" fillId="3" borderId="1" xfId="0" applyNumberFormat="1" applyFont="1" applyFill="1" applyBorder="1" applyAlignment="1">
      <alignment vertical="top"/>
    </xf>
    <xf numFmtId="164" fontId="12" fillId="3" borderId="1" xfId="2" applyFont="1" applyFill="1" applyBorder="1" applyAlignment="1">
      <alignment horizontal="right" vertical="top"/>
    </xf>
    <xf numFmtId="49" fontId="12" fillId="3" borderId="1" xfId="2" applyNumberFormat="1" applyFont="1" applyFill="1" applyBorder="1" applyAlignment="1">
      <alignment horizontal="right" vertical="top"/>
    </xf>
    <xf numFmtId="168" fontId="14" fillId="3" borderId="1" xfId="1" applyNumberFormat="1" applyFont="1" applyFill="1" applyBorder="1" applyAlignment="1">
      <alignment wrapText="1"/>
    </xf>
    <xf numFmtId="168" fontId="7" fillId="3" borderId="0" xfId="1" applyNumberFormat="1" applyFont="1" applyFill="1" applyBorder="1" applyAlignment="1">
      <alignment vertical="top"/>
    </xf>
    <xf numFmtId="0" fontId="9" fillId="3" borderId="0" xfId="0" applyFont="1" applyFill="1" applyAlignment="1">
      <alignment wrapText="1"/>
    </xf>
    <xf numFmtId="166" fontId="11" fillId="3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167" fontId="11" fillId="3" borderId="1" xfId="1" applyNumberFormat="1" applyFont="1" applyFill="1" applyBorder="1" applyAlignment="1">
      <alignment vertical="top" wrapText="1"/>
    </xf>
    <xf numFmtId="168" fontId="15" fillId="3" borderId="1" xfId="1" applyNumberFormat="1" applyFont="1" applyFill="1" applyBorder="1" applyAlignment="1">
      <alignment horizontal="center" vertical="top" wrapText="1"/>
    </xf>
    <xf numFmtId="166" fontId="12" fillId="3" borderId="1" xfId="0" applyNumberFormat="1" applyFont="1" applyFill="1" applyBorder="1" applyAlignment="1">
      <alignment vertical="top"/>
    </xf>
    <xf numFmtId="0" fontId="12" fillId="3" borderId="1" xfId="0" applyFont="1" applyFill="1" applyBorder="1" applyAlignment="1">
      <alignment vertical="top" wrapText="1"/>
    </xf>
    <xf numFmtId="167" fontId="12" fillId="3" borderId="1" xfId="1" applyNumberFormat="1" applyFont="1" applyFill="1" applyBorder="1" applyAlignment="1">
      <alignment vertical="top" wrapText="1"/>
    </xf>
    <xf numFmtId="166" fontId="12" fillId="3" borderId="1" xfId="0" applyNumberFormat="1" applyFont="1" applyFill="1" applyBorder="1"/>
    <xf numFmtId="0" fontId="12" fillId="3" borderId="1" xfId="0" applyFont="1" applyFill="1" applyBorder="1" applyAlignment="1">
      <alignment wrapText="1"/>
    </xf>
    <xf numFmtId="3" fontId="13" fillId="3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7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167" fontId="10" fillId="5" borderId="1" xfId="1" applyNumberFormat="1" applyFont="1" applyFill="1" applyBorder="1" applyAlignment="1">
      <alignment vertical="center" wrapText="1"/>
    </xf>
    <xf numFmtId="168" fontId="10" fillId="5" borderId="1" xfId="1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vertical="center" wrapText="1"/>
    </xf>
    <xf numFmtId="168" fontId="7" fillId="3" borderId="1" xfId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8" fontId="7" fillId="3" borderId="3" xfId="1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8" fontId="7" fillId="4" borderId="1" xfId="1" applyNumberFormat="1" applyFont="1" applyFill="1" applyBorder="1" applyAlignment="1">
      <alignment vertical="center"/>
    </xf>
    <xf numFmtId="164" fontId="7" fillId="4" borderId="1" xfId="2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168" fontId="7" fillId="0" borderId="1" xfId="1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68" fontId="7" fillId="4" borderId="1" xfId="1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vertical="center" wrapText="1"/>
    </xf>
    <xf numFmtId="168" fontId="16" fillId="0" borderId="1" xfId="1" applyNumberFormat="1" applyFont="1" applyBorder="1" applyAlignment="1">
      <alignment horizontal="center" vertical="center" wrapText="1"/>
    </xf>
    <xf numFmtId="0" fontId="17" fillId="0" borderId="0" xfId="0" applyFont="1"/>
    <xf numFmtId="49" fontId="18" fillId="2" borderId="4" xfId="0" applyNumberFormat="1" applyFont="1" applyFill="1" applyBorder="1" applyAlignment="1">
      <alignment horizontal="left" vertical="center" wrapText="1" shrinkToFit="1"/>
    </xf>
    <xf numFmtId="168" fontId="0" fillId="0" borderId="0" xfId="1" applyNumberFormat="1" applyFont="1" applyAlignment="1">
      <alignment horizontal="right"/>
    </xf>
    <xf numFmtId="0" fontId="19" fillId="5" borderId="1" xfId="0" applyFont="1" applyFill="1" applyBorder="1" applyAlignment="1">
      <alignment vertical="center" wrapText="1"/>
    </xf>
    <xf numFmtId="168" fontId="19" fillId="5" borderId="1" xfId="1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vertical="center" wrapText="1"/>
    </xf>
    <xf numFmtId="168" fontId="7" fillId="3" borderId="1" xfId="1" applyNumberFormat="1" applyFont="1" applyFill="1" applyBorder="1" applyAlignment="1">
      <alignment horizontal="right" vertical="center" wrapText="1"/>
    </xf>
    <xf numFmtId="49" fontId="20" fillId="2" borderId="1" xfId="0" applyNumberFormat="1" applyFont="1" applyFill="1" applyBorder="1" applyAlignment="1">
      <alignment vertical="center" wrapText="1" shrinkToFit="1"/>
    </xf>
    <xf numFmtId="49" fontId="21" fillId="0" borderId="1" xfId="0" applyNumberFormat="1" applyFont="1" applyFill="1" applyBorder="1" applyAlignment="1">
      <alignment horizontal="left" vertical="center" wrapText="1" shrinkToFit="1"/>
    </xf>
    <xf numFmtId="0" fontId="22" fillId="0" borderId="0" xfId="0" applyFont="1" applyAlignment="1">
      <alignment wrapText="1"/>
    </xf>
    <xf numFmtId="168" fontId="23" fillId="3" borderId="3" xfId="1" applyNumberFormat="1" applyFont="1" applyFill="1" applyBorder="1" applyAlignment="1">
      <alignment horizontal="center" vertical="center" wrapText="1"/>
    </xf>
    <xf numFmtId="3" fontId="24" fillId="0" borderId="0" xfId="0" applyNumberFormat="1" applyFont="1"/>
    <xf numFmtId="3" fontId="7" fillId="3" borderId="1" xfId="0" applyNumberFormat="1" applyFont="1" applyFill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top" wrapText="1"/>
    </xf>
    <xf numFmtId="0" fontId="23" fillId="0" borderId="0" xfId="0" applyFont="1" applyAlignment="1">
      <alignment vertical="center" wrapText="1"/>
    </xf>
    <xf numFmtId="3" fontId="16" fillId="0" borderId="1" xfId="0" quotePrefix="1" applyNumberFormat="1" applyFont="1" applyBorder="1" applyAlignment="1">
      <alignment vertical="center" wrapText="1"/>
    </xf>
    <xf numFmtId="168" fontId="7" fillId="0" borderId="1" xfId="1" applyNumberFormat="1" applyFont="1" applyFill="1" applyBorder="1" applyAlignment="1">
      <alignment vertical="center" wrapText="1"/>
    </xf>
    <xf numFmtId="168" fontId="7" fillId="0" borderId="1" xfId="1" applyNumberFormat="1" applyFont="1" applyFill="1" applyBorder="1" applyAlignment="1">
      <alignment horizontal="right" vertical="center" wrapText="1"/>
    </xf>
    <xf numFmtId="49" fontId="32" fillId="2" borderId="4" xfId="0" applyNumberFormat="1" applyFont="1" applyFill="1" applyBorder="1" applyAlignment="1">
      <alignment horizontal="left" vertical="center" wrapText="1" shrinkToFit="1"/>
    </xf>
    <xf numFmtId="0" fontId="33" fillId="0" borderId="1" xfId="0" applyFont="1" applyBorder="1" applyAlignment="1">
      <alignment vertical="center" wrapText="1"/>
    </xf>
    <xf numFmtId="168" fontId="34" fillId="3" borderId="1" xfId="1" applyNumberFormat="1" applyFont="1" applyFill="1" applyBorder="1" applyAlignment="1">
      <alignment vertical="center" wrapText="1"/>
    </xf>
    <xf numFmtId="168" fontId="34" fillId="3" borderId="1" xfId="1" applyNumberFormat="1" applyFont="1" applyFill="1" applyBorder="1" applyAlignment="1">
      <alignment horizontal="right" vertical="center" wrapText="1"/>
    </xf>
    <xf numFmtId="0" fontId="33" fillId="0" borderId="3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5" fillId="0" borderId="0" xfId="0" applyFont="1"/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</cellXfs>
  <cellStyles count="4">
    <cellStyle name="Comma" xfId="1" builtinId="3"/>
    <cellStyle name="Comma [0] 2" xfId="2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873760</xdr:colOff>
      <xdr:row>27</xdr:row>
      <xdr:rowOff>172720</xdr:rowOff>
    </xdr:from>
    <xdr:ext cx="184731" cy="264560"/>
    <xdr:sp macro="" textlink="">
      <xdr:nvSpPr>
        <xdr:cNvPr id="3" name="TextBox 2"/>
        <xdr:cNvSpPr txBox="1"/>
      </xdr:nvSpPr>
      <xdr:spPr>
        <a:xfrm>
          <a:off x="7675245" y="1870837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J35"/>
  <sheetViews>
    <sheetView tabSelected="1" zoomScale="70" zoomScaleNormal="70" zoomScaleSheetLayoutView="139" zoomScalePageLayoutView="125" workbookViewId="0">
      <pane ySplit="1" topLeftCell="A14" activePane="bottomLeft" state="frozen"/>
      <selection pane="bottomLeft" activeCell="O17" sqref="O17"/>
    </sheetView>
  </sheetViews>
  <sheetFormatPr defaultColWidth="8.85546875" defaultRowHeight="15"/>
  <cols>
    <col min="1" max="1" width="6.5703125" customWidth="1"/>
    <col min="2" max="2" width="15.5703125" customWidth="1"/>
    <col min="3" max="3" width="38.28515625" customWidth="1"/>
    <col min="4" max="4" width="41.7109375" customWidth="1"/>
    <col min="5" max="5" width="14.5703125" customWidth="1"/>
    <col min="6" max="6" width="39.85546875" customWidth="1"/>
    <col min="7" max="7" width="17" style="105" customWidth="1"/>
    <col min="8" max="8" width="16.7109375" customWidth="1"/>
  </cols>
  <sheetData>
    <row r="1" spans="1:9" ht="60" customHeight="1">
      <c r="A1" s="82" t="s">
        <v>0</v>
      </c>
      <c r="B1" s="82" t="s">
        <v>1</v>
      </c>
      <c r="C1" s="82" t="s">
        <v>2</v>
      </c>
      <c r="D1" s="82" t="s">
        <v>3</v>
      </c>
      <c r="E1" s="82" t="s">
        <v>4</v>
      </c>
      <c r="F1" s="106" t="s">
        <v>5</v>
      </c>
      <c r="G1" s="107" t="s">
        <v>6</v>
      </c>
      <c r="H1" s="84" t="s">
        <v>7</v>
      </c>
      <c r="I1" s="81"/>
    </row>
    <row r="2" spans="1:9" ht="49.5">
      <c r="A2" s="85" t="s">
        <v>8</v>
      </c>
      <c r="B2" s="85" t="s">
        <v>9</v>
      </c>
      <c r="C2" s="108" t="s">
        <v>10</v>
      </c>
      <c r="D2" s="85" t="s">
        <v>11</v>
      </c>
      <c r="E2" s="122">
        <v>40200</v>
      </c>
      <c r="F2" s="87" t="s">
        <v>11</v>
      </c>
      <c r="G2" s="123">
        <v>39100</v>
      </c>
      <c r="H2" s="88"/>
      <c r="I2" s="81"/>
    </row>
    <row r="3" spans="1:9" ht="33">
      <c r="A3" s="85" t="s">
        <v>12</v>
      </c>
      <c r="B3" s="85" t="s">
        <v>13</v>
      </c>
      <c r="C3" s="108" t="s">
        <v>14</v>
      </c>
      <c r="D3" s="85" t="s">
        <v>15</v>
      </c>
      <c r="E3" s="86">
        <v>32000</v>
      </c>
      <c r="F3" s="87" t="s">
        <v>15</v>
      </c>
      <c r="G3" s="109">
        <v>31100</v>
      </c>
      <c r="H3" s="88"/>
      <c r="I3" s="81"/>
    </row>
    <row r="4" spans="1:9" ht="66">
      <c r="A4" s="85" t="s">
        <v>16</v>
      </c>
      <c r="B4" s="110" t="s">
        <v>17</v>
      </c>
      <c r="C4" s="108" t="s">
        <v>18</v>
      </c>
      <c r="D4" s="85" t="s">
        <v>19</v>
      </c>
      <c r="E4" s="86">
        <v>65300</v>
      </c>
      <c r="F4" s="87" t="s">
        <v>19</v>
      </c>
      <c r="G4" s="109">
        <v>63500</v>
      </c>
      <c r="H4" s="88"/>
      <c r="I4" s="81"/>
    </row>
    <row r="5" spans="1:9" ht="66">
      <c r="A5" s="85" t="s">
        <v>20</v>
      </c>
      <c r="B5" s="110" t="s">
        <v>21</v>
      </c>
      <c r="C5" s="108" t="s">
        <v>22</v>
      </c>
      <c r="D5" s="85" t="s">
        <v>23</v>
      </c>
      <c r="E5" s="86">
        <v>41500</v>
      </c>
      <c r="F5" s="87" t="s">
        <v>24</v>
      </c>
      <c r="G5" s="109">
        <v>40400</v>
      </c>
      <c r="H5" s="88"/>
      <c r="I5" s="81"/>
    </row>
    <row r="6" spans="1:9" ht="43.5" customHeight="1">
      <c r="A6" s="85" t="s">
        <v>25</v>
      </c>
      <c r="B6" s="85" t="s">
        <v>26</v>
      </c>
      <c r="C6" s="108" t="s">
        <v>27</v>
      </c>
      <c r="D6" s="85" t="s">
        <v>28</v>
      </c>
      <c r="E6" s="86">
        <v>37900</v>
      </c>
      <c r="F6" s="87" t="s">
        <v>28</v>
      </c>
      <c r="G6" s="109">
        <v>36900</v>
      </c>
      <c r="H6" s="88"/>
      <c r="I6" s="81"/>
    </row>
    <row r="7" spans="1:9" s="103" customFormat="1" ht="37.5" customHeight="1">
      <c r="A7" s="85" t="s">
        <v>29</v>
      </c>
      <c r="B7" s="110" t="s">
        <v>30</v>
      </c>
      <c r="C7" s="111" t="s">
        <v>31</v>
      </c>
      <c r="D7" s="112" t="s">
        <v>32</v>
      </c>
      <c r="E7" s="86">
        <v>41500</v>
      </c>
      <c r="F7" s="112" t="s">
        <v>32</v>
      </c>
      <c r="G7" s="109">
        <v>40400</v>
      </c>
      <c r="H7" s="113"/>
      <c r="I7" s="120"/>
    </row>
    <row r="8" spans="1:9" ht="33">
      <c r="A8" s="85" t="s">
        <v>33</v>
      </c>
      <c r="B8" s="85" t="s">
        <v>34</v>
      </c>
      <c r="C8" s="108" t="s">
        <v>35</v>
      </c>
      <c r="D8" s="85" t="s">
        <v>36</v>
      </c>
      <c r="E8" s="86">
        <v>38200</v>
      </c>
      <c r="F8" s="87" t="s">
        <v>36</v>
      </c>
      <c r="G8" s="109">
        <v>37700</v>
      </c>
      <c r="H8" s="88"/>
      <c r="I8" s="81"/>
    </row>
    <row r="9" spans="1:9" s="103" customFormat="1" ht="66">
      <c r="A9" s="85" t="s">
        <v>37</v>
      </c>
      <c r="B9" s="114">
        <v>2300511494</v>
      </c>
      <c r="C9" s="108" t="s">
        <v>38</v>
      </c>
      <c r="D9" s="85" t="s">
        <v>39</v>
      </c>
      <c r="E9" s="86">
        <v>21800</v>
      </c>
      <c r="F9" s="87" t="s">
        <v>40</v>
      </c>
      <c r="G9" s="109">
        <v>21500</v>
      </c>
      <c r="H9" s="113"/>
      <c r="I9" s="120"/>
    </row>
    <row r="10" spans="1:9" ht="66">
      <c r="A10" s="85" t="s">
        <v>41</v>
      </c>
      <c r="B10" s="85" t="s">
        <v>42</v>
      </c>
      <c r="C10" s="108" t="s">
        <v>43</v>
      </c>
      <c r="D10" s="85" t="s">
        <v>39</v>
      </c>
      <c r="E10" s="86">
        <v>21800</v>
      </c>
      <c r="F10" s="87" t="s">
        <v>40</v>
      </c>
      <c r="G10" s="109">
        <v>21500</v>
      </c>
      <c r="H10" s="88"/>
      <c r="I10" s="81"/>
    </row>
    <row r="11" spans="1:9" ht="66">
      <c r="A11" s="85" t="s">
        <v>44</v>
      </c>
      <c r="B11" s="85" t="s">
        <v>45</v>
      </c>
      <c r="C11" s="108" t="s">
        <v>46</v>
      </c>
      <c r="D11" s="85" t="s">
        <v>39</v>
      </c>
      <c r="E11" s="86">
        <v>21800</v>
      </c>
      <c r="F11" s="87" t="s">
        <v>40</v>
      </c>
      <c r="G11" s="109">
        <v>21500</v>
      </c>
      <c r="H11" s="88"/>
      <c r="I11" s="81"/>
    </row>
    <row r="12" spans="1:9" ht="66">
      <c r="A12" s="85" t="s">
        <v>47</v>
      </c>
      <c r="B12" s="85" t="s">
        <v>48</v>
      </c>
      <c r="C12" s="108" t="s">
        <v>49</v>
      </c>
      <c r="D12" s="85" t="s">
        <v>39</v>
      </c>
      <c r="E12" s="86">
        <v>21800</v>
      </c>
      <c r="F12" s="87" t="s">
        <v>40</v>
      </c>
      <c r="G12" s="109">
        <v>21500</v>
      </c>
      <c r="H12" s="88"/>
      <c r="I12" s="81"/>
    </row>
    <row r="13" spans="1:9" ht="66">
      <c r="A13" s="85" t="s">
        <v>50</v>
      </c>
      <c r="B13" s="85" t="s">
        <v>51</v>
      </c>
      <c r="C13" s="108" t="s">
        <v>52</v>
      </c>
      <c r="D13" s="85" t="s">
        <v>39</v>
      </c>
      <c r="E13" s="86">
        <v>21800</v>
      </c>
      <c r="F13" s="87" t="s">
        <v>40</v>
      </c>
      <c r="G13" s="109">
        <v>21500</v>
      </c>
      <c r="H13" s="88"/>
      <c r="I13" s="81"/>
    </row>
    <row r="14" spans="1:9" ht="49.5">
      <c r="A14" s="85" t="s">
        <v>53</v>
      </c>
      <c r="B14" s="85" t="s">
        <v>54</v>
      </c>
      <c r="C14" s="108" t="s">
        <v>55</v>
      </c>
      <c r="D14" s="85" t="s">
        <v>56</v>
      </c>
      <c r="E14" s="86">
        <v>21800</v>
      </c>
      <c r="F14" s="87" t="s">
        <v>56</v>
      </c>
      <c r="G14" s="109">
        <v>21500</v>
      </c>
      <c r="H14" s="88"/>
      <c r="I14" s="81"/>
    </row>
    <row r="15" spans="1:9" ht="49.5">
      <c r="A15" s="85" t="s">
        <v>57</v>
      </c>
      <c r="B15" s="85" t="s">
        <v>58</v>
      </c>
      <c r="C15" s="108" t="s">
        <v>59</v>
      </c>
      <c r="D15" s="85" t="s">
        <v>56</v>
      </c>
      <c r="E15" s="86">
        <v>21800</v>
      </c>
      <c r="F15" s="87" t="s">
        <v>56</v>
      </c>
      <c r="G15" s="109">
        <v>21500</v>
      </c>
      <c r="H15" s="88"/>
      <c r="I15" s="81"/>
    </row>
    <row r="16" spans="1:9" ht="87" customHeight="1">
      <c r="A16" s="85" t="s">
        <v>60</v>
      </c>
      <c r="B16" s="85" t="s">
        <v>61</v>
      </c>
      <c r="C16" s="108" t="s">
        <v>62</v>
      </c>
      <c r="D16" s="85" t="s">
        <v>63</v>
      </c>
      <c r="E16" s="86">
        <v>27300</v>
      </c>
      <c r="F16" s="87" t="s">
        <v>63</v>
      </c>
      <c r="G16" s="109">
        <v>26900</v>
      </c>
      <c r="H16" s="88"/>
      <c r="I16" s="81"/>
    </row>
    <row r="17" spans="1:10" ht="87" customHeight="1">
      <c r="A17" s="85" t="s">
        <v>64</v>
      </c>
      <c r="B17" s="85" t="s">
        <v>65</v>
      </c>
      <c r="C17" s="108" t="s">
        <v>66</v>
      </c>
      <c r="D17" s="85" t="s">
        <v>63</v>
      </c>
      <c r="E17" s="86">
        <v>27300</v>
      </c>
      <c r="F17" s="87" t="s">
        <v>63</v>
      </c>
      <c r="G17" s="109">
        <v>26900</v>
      </c>
      <c r="H17" s="88"/>
      <c r="I17" s="81"/>
    </row>
    <row r="18" spans="1:10" ht="66" customHeight="1">
      <c r="A18" s="85" t="s">
        <v>67</v>
      </c>
      <c r="B18" s="115" t="s">
        <v>68</v>
      </c>
      <c r="C18" s="108" t="s">
        <v>69</v>
      </c>
      <c r="D18" s="87" t="s">
        <v>39</v>
      </c>
      <c r="E18" s="86">
        <v>21800</v>
      </c>
      <c r="F18" s="85" t="s">
        <v>70</v>
      </c>
      <c r="G18" s="109">
        <v>21500</v>
      </c>
      <c r="H18" s="88"/>
      <c r="I18" s="81"/>
    </row>
    <row r="19" spans="1:10" ht="33">
      <c r="A19" s="85" t="s">
        <v>71</v>
      </c>
      <c r="B19" s="87" t="s">
        <v>72</v>
      </c>
      <c r="C19" s="108" t="s">
        <v>73</v>
      </c>
      <c r="D19" s="87" t="s">
        <v>74</v>
      </c>
      <c r="E19" s="86">
        <v>76500</v>
      </c>
      <c r="F19" s="85" t="s">
        <v>75</v>
      </c>
      <c r="G19" s="109">
        <v>75400</v>
      </c>
      <c r="H19" s="88"/>
      <c r="I19" s="79"/>
    </row>
    <row r="20" spans="1:10" ht="69.75" customHeight="1">
      <c r="A20" s="85" t="s">
        <v>76</v>
      </c>
      <c r="B20" s="94" t="s">
        <v>68</v>
      </c>
      <c r="C20" s="108" t="s">
        <v>70</v>
      </c>
      <c r="D20" s="94" t="s">
        <v>39</v>
      </c>
      <c r="E20" s="86">
        <v>21800</v>
      </c>
      <c r="F20" s="94" t="s">
        <v>39</v>
      </c>
      <c r="G20" s="109">
        <v>21500</v>
      </c>
      <c r="H20" s="97"/>
      <c r="I20" s="81"/>
    </row>
    <row r="21" spans="1:10" s="103" customFormat="1" ht="101.25" customHeight="1">
      <c r="A21" s="85" t="s">
        <v>77</v>
      </c>
      <c r="B21" s="94" t="s">
        <v>78</v>
      </c>
      <c r="C21" s="108" t="s">
        <v>79</v>
      </c>
      <c r="D21" s="94" t="s">
        <v>80</v>
      </c>
      <c r="E21" s="86">
        <v>105000</v>
      </c>
      <c r="F21" s="94" t="s">
        <v>80</v>
      </c>
      <c r="G21" s="109">
        <v>102000</v>
      </c>
      <c r="H21" s="116"/>
      <c r="I21" s="120"/>
      <c r="J21" s="104"/>
    </row>
    <row r="22" spans="1:10" ht="33">
      <c r="A22" s="85" t="s">
        <v>81</v>
      </c>
      <c r="B22" s="94" t="s">
        <v>72</v>
      </c>
      <c r="C22" s="108" t="s">
        <v>75</v>
      </c>
      <c r="D22" s="94" t="s">
        <v>74</v>
      </c>
      <c r="E22" s="86">
        <v>76500</v>
      </c>
      <c r="F22" s="94" t="s">
        <v>74</v>
      </c>
      <c r="G22" s="109">
        <v>75400</v>
      </c>
      <c r="H22" s="97"/>
      <c r="I22" s="81"/>
    </row>
    <row r="23" spans="1:10" ht="16.5">
      <c r="A23" s="85" t="s">
        <v>85</v>
      </c>
      <c r="B23" s="121" t="s">
        <v>87</v>
      </c>
      <c r="C23" s="117" t="s">
        <v>88</v>
      </c>
      <c r="D23" s="101" t="s">
        <v>89</v>
      </c>
      <c r="E23" s="86">
        <v>29500</v>
      </c>
      <c r="F23" s="101" t="s">
        <v>89</v>
      </c>
      <c r="G23" s="109">
        <v>29000</v>
      </c>
      <c r="H23" s="101"/>
      <c r="I23" s="81"/>
    </row>
    <row r="24" spans="1:10" s="130" customFormat="1" ht="33">
      <c r="A24" s="85" t="s">
        <v>86</v>
      </c>
      <c r="B24" s="124" t="s">
        <v>401</v>
      </c>
      <c r="C24" s="124" t="s">
        <v>402</v>
      </c>
      <c r="D24" s="125" t="s">
        <v>403</v>
      </c>
      <c r="E24" s="126">
        <v>27800</v>
      </c>
      <c r="F24" s="125" t="s">
        <v>403</v>
      </c>
      <c r="G24" s="127">
        <v>27400</v>
      </c>
      <c r="H24" s="128"/>
      <c r="I24" s="129"/>
    </row>
    <row r="25" spans="1:10" ht="33">
      <c r="A25" s="85" t="s">
        <v>90</v>
      </c>
      <c r="B25" s="118" t="s">
        <v>91</v>
      </c>
      <c r="C25" s="119" t="s">
        <v>92</v>
      </c>
      <c r="D25" s="94" t="s">
        <v>93</v>
      </c>
      <c r="E25" s="86">
        <v>532000</v>
      </c>
      <c r="F25" s="94" t="s">
        <v>93</v>
      </c>
      <c r="G25" s="109">
        <v>522000</v>
      </c>
      <c r="H25" s="97"/>
      <c r="I25" s="81"/>
    </row>
    <row r="26" spans="1:10" ht="33">
      <c r="A26" s="85" t="s">
        <v>94</v>
      </c>
      <c r="B26" s="118" t="s">
        <v>95</v>
      </c>
      <c r="C26" s="119" t="s">
        <v>96</v>
      </c>
      <c r="D26" s="94" t="s">
        <v>93</v>
      </c>
      <c r="E26" s="86">
        <v>532000</v>
      </c>
      <c r="F26" s="94" t="s">
        <v>93</v>
      </c>
      <c r="G26" s="109">
        <v>522000</v>
      </c>
      <c r="H26" s="97"/>
      <c r="I26" s="81"/>
    </row>
    <row r="27" spans="1:10" ht="33">
      <c r="A27" s="85" t="s">
        <v>97</v>
      </c>
      <c r="B27" s="118" t="s">
        <v>98</v>
      </c>
      <c r="C27" s="119" t="s">
        <v>99</v>
      </c>
      <c r="D27" s="94" t="s">
        <v>93</v>
      </c>
      <c r="E27" s="86">
        <v>532000</v>
      </c>
      <c r="F27" s="94" t="s">
        <v>93</v>
      </c>
      <c r="G27" s="109">
        <v>522000</v>
      </c>
      <c r="H27" s="97"/>
      <c r="I27" s="81"/>
    </row>
    <row r="28" spans="1:10" s="104" customFormat="1" ht="33">
      <c r="A28" s="85" t="s">
        <v>100</v>
      </c>
      <c r="B28" s="118" t="s">
        <v>101</v>
      </c>
      <c r="C28" s="119" t="s">
        <v>99</v>
      </c>
      <c r="D28" s="94" t="s">
        <v>102</v>
      </c>
      <c r="E28" s="86">
        <v>643000</v>
      </c>
      <c r="F28" s="94" t="s">
        <v>102</v>
      </c>
      <c r="G28" s="109">
        <v>632000</v>
      </c>
    </row>
    <row r="29" spans="1:10" ht="33">
      <c r="A29" s="85" t="s">
        <v>103</v>
      </c>
      <c r="B29" s="118" t="s">
        <v>104</v>
      </c>
      <c r="C29" s="119" t="s">
        <v>105</v>
      </c>
      <c r="D29" s="94" t="s">
        <v>93</v>
      </c>
      <c r="E29" s="86">
        <v>532000</v>
      </c>
      <c r="F29" s="94" t="s">
        <v>93</v>
      </c>
      <c r="G29" s="109">
        <v>522000</v>
      </c>
      <c r="H29" s="97"/>
      <c r="I29" s="81"/>
    </row>
    <row r="30" spans="1:10" ht="66">
      <c r="A30" s="85" t="s">
        <v>106</v>
      </c>
      <c r="B30" s="118" t="s">
        <v>107</v>
      </c>
      <c r="C30" s="119" t="s">
        <v>108</v>
      </c>
      <c r="D30" s="94" t="s">
        <v>93</v>
      </c>
      <c r="E30" s="86">
        <v>532000</v>
      </c>
      <c r="F30" s="94" t="s">
        <v>93</v>
      </c>
      <c r="G30" s="109">
        <v>522000</v>
      </c>
      <c r="H30" s="97"/>
      <c r="I30" s="81"/>
    </row>
    <row r="31" spans="1:10" ht="33">
      <c r="A31" s="85" t="s">
        <v>109</v>
      </c>
      <c r="B31" s="118" t="s">
        <v>110</v>
      </c>
      <c r="C31" s="119" t="s">
        <v>111</v>
      </c>
      <c r="D31" s="94" t="s">
        <v>93</v>
      </c>
      <c r="E31" s="86">
        <v>532000</v>
      </c>
      <c r="F31" s="94" t="s">
        <v>93</v>
      </c>
      <c r="G31" s="109">
        <v>522000</v>
      </c>
      <c r="H31" s="97"/>
      <c r="I31" s="81"/>
    </row>
    <row r="32" spans="1:10" ht="33">
      <c r="A32" s="85" t="s">
        <v>112</v>
      </c>
      <c r="B32" s="118" t="s">
        <v>113</v>
      </c>
      <c r="C32" s="119" t="s">
        <v>114</v>
      </c>
      <c r="D32" s="94" t="s">
        <v>93</v>
      </c>
      <c r="E32" s="86">
        <v>532000</v>
      </c>
      <c r="F32" s="94" t="s">
        <v>93</v>
      </c>
      <c r="G32" s="109">
        <v>522000</v>
      </c>
      <c r="H32" s="97"/>
      <c r="I32" s="81"/>
    </row>
    <row r="33" spans="1:9" ht="49.5">
      <c r="A33" s="85" t="s">
        <v>115</v>
      </c>
      <c r="B33" s="118" t="s">
        <v>116</v>
      </c>
      <c r="C33" s="119" t="s">
        <v>117</v>
      </c>
      <c r="D33" s="94" t="s">
        <v>93</v>
      </c>
      <c r="E33" s="86">
        <v>532000</v>
      </c>
      <c r="F33" s="94" t="s">
        <v>93</v>
      </c>
      <c r="G33" s="109">
        <v>522000</v>
      </c>
      <c r="H33" s="97"/>
      <c r="I33" s="81"/>
    </row>
    <row r="34" spans="1:9" ht="49.5">
      <c r="A34" s="85" t="s">
        <v>118</v>
      </c>
      <c r="B34" s="118" t="s">
        <v>119</v>
      </c>
      <c r="C34" s="119" t="s">
        <v>120</v>
      </c>
      <c r="D34" s="94" t="s">
        <v>93</v>
      </c>
      <c r="E34" s="86">
        <v>532000</v>
      </c>
      <c r="F34" s="94" t="s">
        <v>93</v>
      </c>
      <c r="G34" s="109">
        <v>522000</v>
      </c>
      <c r="H34" s="97"/>
      <c r="I34" s="81"/>
    </row>
    <row r="35" spans="1:9" ht="49.5">
      <c r="A35" s="85" t="s">
        <v>121</v>
      </c>
      <c r="B35" s="118" t="s">
        <v>122</v>
      </c>
      <c r="C35" s="119" t="s">
        <v>123</v>
      </c>
      <c r="D35" s="94" t="s">
        <v>93</v>
      </c>
      <c r="E35" s="86">
        <v>532000</v>
      </c>
      <c r="F35" s="94" t="s">
        <v>93</v>
      </c>
      <c r="G35" s="109">
        <v>522000</v>
      </c>
      <c r="H35" s="97"/>
      <c r="I35" s="81"/>
    </row>
  </sheetData>
  <autoFilter ref="B1:H35"/>
  <pageMargins left="0.59" right="0.39" top="0.56999999999999995" bottom="0.27" header="0.3" footer="0.3"/>
  <pageSetup scale="67" orientation="landscape" r:id="rId1"/>
  <colBreaks count="1" manualBreakCount="1">
    <brk id="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85"/>
  <sheetViews>
    <sheetView zoomScale="70" zoomScaleNormal="70" workbookViewId="0">
      <pane xSplit="2" ySplit="4" topLeftCell="D73" activePane="bottomRight" state="frozen"/>
      <selection pane="topRight"/>
      <selection pane="bottomLeft"/>
      <selection pane="bottomRight" activeCell="A79" sqref="A79:XFD84"/>
    </sheetView>
  </sheetViews>
  <sheetFormatPr defaultColWidth="9.140625" defaultRowHeight="75" customHeight="1"/>
  <cols>
    <col min="1" max="1" width="6.28515625" style="81" customWidth="1"/>
    <col min="2" max="2" width="16.28515625" style="81" customWidth="1"/>
    <col min="3" max="3" width="54.5703125" style="81" customWidth="1"/>
    <col min="4" max="4" width="45.28515625" style="81" customWidth="1"/>
    <col min="5" max="5" width="14" style="81" customWidth="1"/>
    <col min="6" max="6" width="43.5703125" style="81" customWidth="1"/>
    <col min="7" max="7" width="17.7109375" style="81" customWidth="1"/>
    <col min="8" max="8" width="22.28515625" style="81" customWidth="1"/>
    <col min="9" max="10" width="35.5703125" style="81" customWidth="1"/>
    <col min="11" max="16384" width="9.140625" style="81"/>
  </cols>
  <sheetData>
    <row r="1" spans="1:8" ht="75" hidden="1" customHeight="1"/>
    <row r="2" spans="1:8" ht="75" hidden="1" customHeight="1"/>
    <row r="3" spans="1:8" ht="75" hidden="1" customHeight="1"/>
    <row r="4" spans="1:8" ht="75" customHeight="1">
      <c r="A4" s="82" t="s">
        <v>0</v>
      </c>
      <c r="B4" s="82" t="s">
        <v>1</v>
      </c>
      <c r="C4" s="82" t="s">
        <v>2</v>
      </c>
      <c r="D4" s="82" t="s">
        <v>146</v>
      </c>
      <c r="E4" s="82" t="s">
        <v>147</v>
      </c>
      <c r="F4" s="82" t="s">
        <v>5</v>
      </c>
      <c r="G4" s="83" t="s">
        <v>6</v>
      </c>
      <c r="H4" s="84" t="s">
        <v>7</v>
      </c>
    </row>
    <row r="5" spans="1:8" ht="75" customHeight="1">
      <c r="A5" s="85" t="s">
        <v>8</v>
      </c>
      <c r="B5" s="85" t="s">
        <v>9</v>
      </c>
      <c r="C5" s="85" t="s">
        <v>10</v>
      </c>
      <c r="D5" s="85" t="s">
        <v>11</v>
      </c>
      <c r="E5" s="86">
        <v>39100</v>
      </c>
      <c r="F5" s="87" t="s">
        <v>11</v>
      </c>
      <c r="G5" s="86">
        <v>39100</v>
      </c>
      <c r="H5" s="88"/>
    </row>
    <row r="6" spans="1:8" ht="75" customHeight="1">
      <c r="A6" s="85" t="s">
        <v>12</v>
      </c>
      <c r="B6" s="85" t="s">
        <v>13</v>
      </c>
      <c r="C6" s="85" t="s">
        <v>14</v>
      </c>
      <c r="D6" s="85" t="s">
        <v>15</v>
      </c>
      <c r="E6" s="86">
        <v>31100</v>
      </c>
      <c r="F6" s="87" t="s">
        <v>15</v>
      </c>
      <c r="G6" s="86">
        <v>31100</v>
      </c>
      <c r="H6" s="88"/>
    </row>
    <row r="7" spans="1:8" ht="75" customHeight="1">
      <c r="A7" s="85" t="s">
        <v>16</v>
      </c>
      <c r="B7" s="85" t="s">
        <v>148</v>
      </c>
      <c r="C7" s="85" t="s">
        <v>18</v>
      </c>
      <c r="D7" s="85" t="s">
        <v>19</v>
      </c>
      <c r="E7" s="86">
        <v>63500</v>
      </c>
      <c r="F7" s="87" t="s">
        <v>19</v>
      </c>
      <c r="G7" s="86">
        <v>63500</v>
      </c>
      <c r="H7" s="88"/>
    </row>
    <row r="8" spans="1:8" ht="75" customHeight="1">
      <c r="A8" s="85" t="s">
        <v>20</v>
      </c>
      <c r="B8" s="85" t="s">
        <v>149</v>
      </c>
      <c r="C8" s="85" t="s">
        <v>22</v>
      </c>
      <c r="D8" s="85" t="s">
        <v>23</v>
      </c>
      <c r="E8" s="86">
        <v>40400</v>
      </c>
      <c r="F8" s="87" t="s">
        <v>24</v>
      </c>
      <c r="G8" s="86">
        <v>40400</v>
      </c>
      <c r="H8" s="88"/>
    </row>
    <row r="9" spans="1:8" ht="75" customHeight="1">
      <c r="A9" s="85" t="s">
        <v>25</v>
      </c>
      <c r="B9" s="85" t="s">
        <v>26</v>
      </c>
      <c r="C9" s="85" t="s">
        <v>27</v>
      </c>
      <c r="D9" s="85" t="s">
        <v>28</v>
      </c>
      <c r="E9" s="86">
        <v>36900</v>
      </c>
      <c r="F9" s="87" t="s">
        <v>28</v>
      </c>
      <c r="G9" s="86">
        <v>36900</v>
      </c>
      <c r="H9" s="88"/>
    </row>
    <row r="10" spans="1:8" ht="75" customHeight="1">
      <c r="A10" s="85" t="s">
        <v>29</v>
      </c>
      <c r="B10" s="85" t="s">
        <v>150</v>
      </c>
      <c r="C10" s="85" t="s">
        <v>151</v>
      </c>
      <c r="D10" s="85" t="s">
        <v>152</v>
      </c>
      <c r="E10" s="86">
        <v>46200</v>
      </c>
      <c r="F10" s="87" t="s">
        <v>152</v>
      </c>
      <c r="G10" s="86">
        <v>46200</v>
      </c>
      <c r="H10" s="88"/>
    </row>
    <row r="11" spans="1:8" ht="75" customHeight="1">
      <c r="A11" s="85" t="s">
        <v>33</v>
      </c>
      <c r="B11" s="85" t="s">
        <v>34</v>
      </c>
      <c r="C11" s="85" t="s">
        <v>35</v>
      </c>
      <c r="D11" s="85" t="s">
        <v>36</v>
      </c>
      <c r="E11" s="86">
        <v>37700</v>
      </c>
      <c r="F11" s="87" t="s">
        <v>36</v>
      </c>
      <c r="G11" s="86">
        <v>37700</v>
      </c>
      <c r="H11" s="88"/>
    </row>
    <row r="12" spans="1:8" ht="75" customHeight="1">
      <c r="A12" s="85" t="s">
        <v>37</v>
      </c>
      <c r="B12" s="85" t="s">
        <v>153</v>
      </c>
      <c r="C12" s="85" t="s">
        <v>38</v>
      </c>
      <c r="D12" s="85" t="s">
        <v>39</v>
      </c>
      <c r="E12" s="86">
        <v>21500</v>
      </c>
      <c r="F12" s="87" t="s">
        <v>40</v>
      </c>
      <c r="G12" s="86">
        <v>21500</v>
      </c>
      <c r="H12" s="88"/>
    </row>
    <row r="13" spans="1:8" ht="75" customHeight="1">
      <c r="A13" s="85" t="s">
        <v>41</v>
      </c>
      <c r="B13" s="85" t="s">
        <v>42</v>
      </c>
      <c r="C13" s="85" t="s">
        <v>43</v>
      </c>
      <c r="D13" s="85" t="s">
        <v>39</v>
      </c>
      <c r="E13" s="86">
        <v>21500</v>
      </c>
      <c r="F13" s="87" t="s">
        <v>40</v>
      </c>
      <c r="G13" s="86">
        <v>21500</v>
      </c>
      <c r="H13" s="88"/>
    </row>
    <row r="14" spans="1:8" ht="75" customHeight="1">
      <c r="A14" s="85" t="s">
        <v>44</v>
      </c>
      <c r="B14" s="85" t="s">
        <v>45</v>
      </c>
      <c r="C14" s="85" t="s">
        <v>46</v>
      </c>
      <c r="D14" s="85" t="s">
        <v>39</v>
      </c>
      <c r="E14" s="86">
        <v>21500</v>
      </c>
      <c r="F14" s="87" t="s">
        <v>40</v>
      </c>
      <c r="G14" s="86">
        <v>21500</v>
      </c>
      <c r="H14" s="88"/>
    </row>
    <row r="15" spans="1:8" ht="75" customHeight="1">
      <c r="A15" s="85" t="s">
        <v>47</v>
      </c>
      <c r="B15" s="85" t="s">
        <v>48</v>
      </c>
      <c r="C15" s="85" t="s">
        <v>49</v>
      </c>
      <c r="D15" s="85" t="s">
        <v>39</v>
      </c>
      <c r="E15" s="86">
        <v>21500</v>
      </c>
      <c r="F15" s="87" t="s">
        <v>40</v>
      </c>
      <c r="G15" s="86">
        <v>21500</v>
      </c>
      <c r="H15" s="88"/>
    </row>
    <row r="16" spans="1:8" ht="75" customHeight="1">
      <c r="A16" s="85" t="s">
        <v>50</v>
      </c>
      <c r="B16" s="85" t="s">
        <v>51</v>
      </c>
      <c r="C16" s="85" t="s">
        <v>52</v>
      </c>
      <c r="D16" s="85" t="s">
        <v>39</v>
      </c>
      <c r="E16" s="86">
        <v>21500</v>
      </c>
      <c r="F16" s="87" t="s">
        <v>40</v>
      </c>
      <c r="G16" s="86">
        <v>21500</v>
      </c>
      <c r="H16" s="88"/>
    </row>
    <row r="17" spans="1:9" ht="75" customHeight="1">
      <c r="A17" s="85" t="s">
        <v>53</v>
      </c>
      <c r="B17" s="85" t="s">
        <v>54</v>
      </c>
      <c r="C17" s="85" t="s">
        <v>55</v>
      </c>
      <c r="D17" s="85" t="s">
        <v>56</v>
      </c>
      <c r="E17" s="86">
        <v>21500</v>
      </c>
      <c r="F17" s="87" t="s">
        <v>56</v>
      </c>
      <c r="G17" s="86">
        <v>21500</v>
      </c>
      <c r="H17" s="88"/>
    </row>
    <row r="18" spans="1:9" ht="75" customHeight="1">
      <c r="A18" s="85" t="s">
        <v>57</v>
      </c>
      <c r="B18" s="85" t="s">
        <v>58</v>
      </c>
      <c r="C18" s="85" t="s">
        <v>59</v>
      </c>
      <c r="D18" s="85" t="s">
        <v>56</v>
      </c>
      <c r="E18" s="86">
        <v>21500</v>
      </c>
      <c r="F18" s="87" t="s">
        <v>56</v>
      </c>
      <c r="G18" s="86">
        <v>21500</v>
      </c>
      <c r="H18" s="88"/>
    </row>
    <row r="19" spans="1:9" ht="75" customHeight="1">
      <c r="A19" s="85" t="s">
        <v>60</v>
      </c>
      <c r="B19" s="85" t="s">
        <v>61</v>
      </c>
      <c r="C19" s="85" t="s">
        <v>62</v>
      </c>
      <c r="D19" s="85" t="s">
        <v>63</v>
      </c>
      <c r="E19" s="86">
        <v>26900</v>
      </c>
      <c r="F19" s="87" t="s">
        <v>63</v>
      </c>
      <c r="G19" s="86">
        <v>26900</v>
      </c>
      <c r="H19" s="88"/>
    </row>
    <row r="20" spans="1:9" ht="75" customHeight="1">
      <c r="A20" s="85" t="s">
        <v>64</v>
      </c>
      <c r="B20" s="85" t="s">
        <v>65</v>
      </c>
      <c r="C20" s="85" t="s">
        <v>66</v>
      </c>
      <c r="D20" s="85" t="s">
        <v>63</v>
      </c>
      <c r="E20" s="86">
        <v>26900</v>
      </c>
      <c r="F20" s="87" t="s">
        <v>63</v>
      </c>
      <c r="G20" s="86">
        <v>26900</v>
      </c>
      <c r="H20" s="88"/>
    </row>
    <row r="21" spans="1:9" ht="75" customHeight="1">
      <c r="A21" s="85" t="s">
        <v>67</v>
      </c>
      <c r="B21" s="87" t="s">
        <v>68</v>
      </c>
      <c r="C21" s="85" t="s">
        <v>69</v>
      </c>
      <c r="D21" s="87" t="s">
        <v>39</v>
      </c>
      <c r="E21" s="86">
        <v>21500</v>
      </c>
      <c r="F21" s="85" t="s">
        <v>70</v>
      </c>
      <c r="G21" s="86">
        <v>21500</v>
      </c>
      <c r="H21" s="88"/>
    </row>
    <row r="22" spans="1:9" s="79" customFormat="1" ht="75" customHeight="1">
      <c r="A22" s="85" t="s">
        <v>71</v>
      </c>
      <c r="B22" s="87" t="s">
        <v>72</v>
      </c>
      <c r="C22" s="85" t="s">
        <v>73</v>
      </c>
      <c r="D22" s="87" t="s">
        <v>74</v>
      </c>
      <c r="E22" s="86">
        <v>75400</v>
      </c>
      <c r="F22" s="85" t="s">
        <v>75</v>
      </c>
      <c r="G22" s="86">
        <v>75400</v>
      </c>
      <c r="H22" s="88"/>
    </row>
    <row r="23" spans="1:9" s="80" customFormat="1" ht="75" hidden="1" customHeight="1">
      <c r="A23" s="89" t="s">
        <v>76</v>
      </c>
      <c r="B23" s="90" t="s">
        <v>154</v>
      </c>
      <c r="C23" s="89" t="s">
        <v>155</v>
      </c>
      <c r="D23" s="89" t="s">
        <v>156</v>
      </c>
      <c r="E23" s="91">
        <v>159000</v>
      </c>
      <c r="F23" s="90" t="s">
        <v>156</v>
      </c>
      <c r="G23" s="92">
        <v>159000</v>
      </c>
      <c r="H23" s="93"/>
      <c r="I23" s="80" t="s">
        <v>157</v>
      </c>
    </row>
    <row r="24" spans="1:9" s="80" customFormat="1" ht="75" hidden="1" customHeight="1">
      <c r="A24" s="89" t="s">
        <v>77</v>
      </c>
      <c r="B24" s="90" t="s">
        <v>158</v>
      </c>
      <c r="C24" s="89" t="s">
        <v>159</v>
      </c>
      <c r="D24" s="89" t="s">
        <v>156</v>
      </c>
      <c r="E24" s="91">
        <v>159000</v>
      </c>
      <c r="F24" s="90" t="s">
        <v>156</v>
      </c>
      <c r="G24" s="92">
        <v>159000</v>
      </c>
      <c r="H24" s="93"/>
      <c r="I24" s="80" t="s">
        <v>157</v>
      </c>
    </row>
    <row r="25" spans="1:9" s="80" customFormat="1" ht="75" hidden="1" customHeight="1">
      <c r="A25" s="89" t="s">
        <v>81</v>
      </c>
      <c r="B25" s="90" t="s">
        <v>160</v>
      </c>
      <c r="C25" s="89" t="s">
        <v>161</v>
      </c>
      <c r="D25" s="89" t="s">
        <v>156</v>
      </c>
      <c r="E25" s="91">
        <v>159000</v>
      </c>
      <c r="F25" s="90" t="s">
        <v>156</v>
      </c>
      <c r="G25" s="92">
        <v>159000</v>
      </c>
      <c r="H25" s="93"/>
      <c r="I25" s="80" t="s">
        <v>157</v>
      </c>
    </row>
    <row r="26" spans="1:9" s="80" customFormat="1" ht="75" hidden="1" customHeight="1">
      <c r="A26" s="89" t="s">
        <v>85</v>
      </c>
      <c r="B26" s="90" t="s">
        <v>162</v>
      </c>
      <c r="C26" s="89" t="s">
        <v>163</v>
      </c>
      <c r="D26" s="89" t="s">
        <v>164</v>
      </c>
      <c r="E26" s="91">
        <v>328000</v>
      </c>
      <c r="F26" s="90" t="s">
        <v>164</v>
      </c>
      <c r="G26" s="92">
        <v>328000</v>
      </c>
      <c r="H26" s="93"/>
      <c r="I26" s="80" t="s">
        <v>157</v>
      </c>
    </row>
    <row r="27" spans="1:9" s="80" customFormat="1" ht="75" hidden="1" customHeight="1">
      <c r="A27" s="89" t="s">
        <v>86</v>
      </c>
      <c r="B27" s="90" t="s">
        <v>165</v>
      </c>
      <c r="C27" s="89" t="s">
        <v>166</v>
      </c>
      <c r="D27" s="89" t="s">
        <v>164</v>
      </c>
      <c r="E27" s="91">
        <v>328000</v>
      </c>
      <c r="F27" s="90" t="s">
        <v>164</v>
      </c>
      <c r="G27" s="92">
        <v>328000</v>
      </c>
      <c r="H27" s="93"/>
      <c r="I27" s="80" t="s">
        <v>157</v>
      </c>
    </row>
    <row r="28" spans="1:9" s="80" customFormat="1" ht="75" hidden="1" customHeight="1">
      <c r="A28" s="89" t="s">
        <v>90</v>
      </c>
      <c r="B28" s="90" t="s">
        <v>167</v>
      </c>
      <c r="C28" s="89" t="s">
        <v>168</v>
      </c>
      <c r="D28" s="89" t="s">
        <v>169</v>
      </c>
      <c r="E28" s="91">
        <v>349000</v>
      </c>
      <c r="F28" s="90" t="s">
        <v>169</v>
      </c>
      <c r="G28" s="92">
        <v>349000</v>
      </c>
      <c r="H28" s="93"/>
      <c r="I28" s="80" t="s">
        <v>157</v>
      </c>
    </row>
    <row r="29" spans="1:9" s="80" customFormat="1" ht="75" hidden="1" customHeight="1">
      <c r="A29" s="89" t="s">
        <v>94</v>
      </c>
      <c r="B29" s="90" t="s">
        <v>170</v>
      </c>
      <c r="C29" s="89" t="s">
        <v>171</v>
      </c>
      <c r="D29" s="89" t="s">
        <v>172</v>
      </c>
      <c r="E29" s="91">
        <v>234000</v>
      </c>
      <c r="F29" s="89" t="s">
        <v>172</v>
      </c>
      <c r="G29" s="92">
        <v>234000</v>
      </c>
      <c r="H29" s="93"/>
      <c r="I29" s="80" t="s">
        <v>157</v>
      </c>
    </row>
    <row r="30" spans="1:9" ht="75" customHeight="1">
      <c r="A30" s="85" t="s">
        <v>97</v>
      </c>
      <c r="B30" s="94" t="str">
        <f>LEFT(C30,12)</f>
        <v>23.0010.1494</v>
      </c>
      <c r="C30" s="95" t="s">
        <v>70</v>
      </c>
      <c r="D30" s="94" t="s">
        <v>39</v>
      </c>
      <c r="E30" s="96">
        <v>21500</v>
      </c>
      <c r="F30" s="94" t="s">
        <v>39</v>
      </c>
      <c r="G30" s="94">
        <v>21500</v>
      </c>
      <c r="H30" s="97"/>
    </row>
    <row r="31" spans="1:9" ht="75" customHeight="1">
      <c r="A31" s="85" t="s">
        <v>100</v>
      </c>
      <c r="B31" s="94" t="str">
        <f t="shared" ref="B31:B44" si="0">LEFT(C31,12)</f>
        <v>22.0013.1242</v>
      </c>
      <c r="C31" s="95" t="s">
        <v>79</v>
      </c>
      <c r="D31" s="94" t="s">
        <v>80</v>
      </c>
      <c r="E31" s="96">
        <v>102000</v>
      </c>
      <c r="F31" s="94" t="s">
        <v>80</v>
      </c>
      <c r="G31" s="94">
        <v>102000</v>
      </c>
      <c r="H31" s="97"/>
    </row>
    <row r="32" spans="1:9" ht="75" customHeight="1">
      <c r="A32" s="85" t="s">
        <v>103</v>
      </c>
      <c r="B32" s="94" t="str">
        <f t="shared" si="0"/>
        <v>22.0023.1239</v>
      </c>
      <c r="C32" s="95" t="s">
        <v>173</v>
      </c>
      <c r="D32" s="94" t="s">
        <v>174</v>
      </c>
      <c r="E32" s="96">
        <v>253000</v>
      </c>
      <c r="F32" s="94" t="s">
        <v>174</v>
      </c>
      <c r="G32" s="94">
        <v>253000</v>
      </c>
      <c r="H32" s="97"/>
    </row>
    <row r="33" spans="1:9" ht="75" customHeight="1">
      <c r="A33" s="85" t="s">
        <v>106</v>
      </c>
      <c r="B33" s="94" t="str">
        <f t="shared" si="0"/>
        <v>23.0130.1549</v>
      </c>
      <c r="C33" s="95" t="s">
        <v>175</v>
      </c>
      <c r="D33" s="94" t="s">
        <v>176</v>
      </c>
      <c r="E33" s="96">
        <v>398000</v>
      </c>
      <c r="F33" s="94" t="s">
        <v>176</v>
      </c>
      <c r="G33" s="94">
        <v>398000</v>
      </c>
      <c r="H33" s="97"/>
    </row>
    <row r="34" spans="1:9" ht="75" customHeight="1">
      <c r="A34" s="85" t="s">
        <v>109</v>
      </c>
      <c r="B34" s="94" t="str">
        <f t="shared" si="0"/>
        <v>23.0046.1480</v>
      </c>
      <c r="C34" s="95" t="s">
        <v>177</v>
      </c>
      <c r="D34" s="94" t="s">
        <v>178</v>
      </c>
      <c r="E34" s="96">
        <v>91600</v>
      </c>
      <c r="F34" s="94" t="s">
        <v>178</v>
      </c>
      <c r="G34" s="94">
        <v>91600</v>
      </c>
      <c r="H34" s="97"/>
    </row>
    <row r="35" spans="1:9" ht="75" customHeight="1">
      <c r="A35" s="85" t="s">
        <v>112</v>
      </c>
      <c r="B35" s="94" t="s">
        <v>82</v>
      </c>
      <c r="C35" s="95" t="s">
        <v>83</v>
      </c>
      <c r="D35" s="94" t="s">
        <v>84</v>
      </c>
      <c r="E35" s="96">
        <v>408000</v>
      </c>
      <c r="F35" s="94" t="s">
        <v>84</v>
      </c>
      <c r="G35" s="94">
        <v>408000</v>
      </c>
      <c r="H35" s="97"/>
    </row>
    <row r="36" spans="1:9" ht="75" customHeight="1">
      <c r="A36" s="85" t="s">
        <v>115</v>
      </c>
      <c r="B36" s="94" t="str">
        <f t="shared" si="0"/>
        <v>23.0109.1536</v>
      </c>
      <c r="C36" s="95" t="s">
        <v>179</v>
      </c>
      <c r="D36" s="94" t="s">
        <v>180</v>
      </c>
      <c r="E36" s="96">
        <v>59200</v>
      </c>
      <c r="F36" s="94" t="s">
        <v>180</v>
      </c>
      <c r="G36" s="94">
        <v>59200</v>
      </c>
      <c r="H36" s="97"/>
    </row>
    <row r="37" spans="1:9" ht="75" customHeight="1">
      <c r="A37" s="85" t="s">
        <v>118</v>
      </c>
      <c r="B37" s="94" t="str">
        <f t="shared" si="0"/>
        <v>23.0029.1473</v>
      </c>
      <c r="C37" s="95" t="s">
        <v>181</v>
      </c>
      <c r="D37" s="94" t="s">
        <v>182</v>
      </c>
      <c r="E37" s="96">
        <v>12900</v>
      </c>
      <c r="F37" s="94" t="s">
        <v>182</v>
      </c>
      <c r="G37" s="94">
        <v>12900</v>
      </c>
      <c r="H37" s="97"/>
    </row>
    <row r="38" spans="1:9" ht="75" customHeight="1">
      <c r="A38" s="85" t="s">
        <v>121</v>
      </c>
      <c r="B38" s="94" t="str">
        <f t="shared" si="0"/>
        <v>22.0117.1503</v>
      </c>
      <c r="C38" s="95" t="s">
        <v>183</v>
      </c>
      <c r="D38" s="94" t="s">
        <v>184</v>
      </c>
      <c r="E38" s="96">
        <v>32300</v>
      </c>
      <c r="F38" s="94" t="s">
        <v>184</v>
      </c>
      <c r="G38" s="94">
        <v>32300</v>
      </c>
      <c r="H38" s="97"/>
    </row>
    <row r="39" spans="1:9" ht="75" hidden="1" customHeight="1">
      <c r="A39" s="89" t="s">
        <v>124</v>
      </c>
      <c r="B39" s="90" t="str">
        <f t="shared" si="0"/>
        <v>23.0157.1567</v>
      </c>
      <c r="C39" s="89" t="s">
        <v>185</v>
      </c>
      <c r="D39" s="90" t="s">
        <v>186</v>
      </c>
      <c r="E39" s="98">
        <v>64600</v>
      </c>
      <c r="F39" s="90" t="s">
        <v>186</v>
      </c>
      <c r="G39" s="90">
        <v>64600</v>
      </c>
      <c r="H39" s="93"/>
      <c r="I39" s="81" t="s">
        <v>157</v>
      </c>
    </row>
    <row r="40" spans="1:9" ht="75" customHeight="1">
      <c r="A40" s="85" t="s">
        <v>128</v>
      </c>
      <c r="B40" s="94" t="str">
        <f t="shared" si="0"/>
        <v>23.0111.1534</v>
      </c>
      <c r="C40" s="95" t="s">
        <v>187</v>
      </c>
      <c r="D40" s="94" t="s">
        <v>188</v>
      </c>
      <c r="E40" s="96">
        <v>26900</v>
      </c>
      <c r="F40" s="94" t="s">
        <v>188</v>
      </c>
      <c r="G40" s="94">
        <v>26900</v>
      </c>
      <c r="H40" s="97"/>
    </row>
    <row r="41" spans="1:9" ht="75" customHeight="1">
      <c r="A41" s="85" t="s">
        <v>131</v>
      </c>
      <c r="B41" s="94" t="str">
        <f t="shared" si="0"/>
        <v>23.0161.1569</v>
      </c>
      <c r="C41" s="95" t="s">
        <v>75</v>
      </c>
      <c r="D41" s="94" t="s">
        <v>74</v>
      </c>
      <c r="E41" s="96">
        <v>75400</v>
      </c>
      <c r="F41" s="94" t="s">
        <v>74</v>
      </c>
      <c r="G41" s="94">
        <v>75400</v>
      </c>
      <c r="H41" s="97"/>
    </row>
    <row r="42" spans="1:9" ht="75" customHeight="1">
      <c r="A42" s="85" t="s">
        <v>134</v>
      </c>
      <c r="B42" s="94" t="str">
        <f t="shared" si="0"/>
        <v>24.0193.1632</v>
      </c>
      <c r="C42" s="95" t="s">
        <v>189</v>
      </c>
      <c r="D42" s="94" t="s">
        <v>190</v>
      </c>
      <c r="E42" s="96">
        <v>130000</v>
      </c>
      <c r="F42" s="94" t="s">
        <v>190</v>
      </c>
      <c r="G42" s="94">
        <v>130000</v>
      </c>
      <c r="H42" s="97"/>
    </row>
    <row r="43" spans="1:9" ht="75" customHeight="1">
      <c r="A43" s="85" t="s">
        <v>137</v>
      </c>
      <c r="B43" s="94" t="str">
        <f t="shared" si="0"/>
        <v>24.0195.1631</v>
      </c>
      <c r="C43" s="95" t="s">
        <v>191</v>
      </c>
      <c r="D43" s="94" t="s">
        <v>192</v>
      </c>
      <c r="E43" s="96">
        <v>113000</v>
      </c>
      <c r="F43" s="94" t="s">
        <v>192</v>
      </c>
      <c r="G43" s="94">
        <v>113000</v>
      </c>
      <c r="H43" s="97"/>
    </row>
    <row r="44" spans="1:9" ht="75" customHeight="1">
      <c r="A44" s="85" t="s">
        <v>140</v>
      </c>
      <c r="B44" s="94" t="str">
        <f t="shared" si="0"/>
        <v>23.0028.1466</v>
      </c>
      <c r="C44" s="95" t="s">
        <v>193</v>
      </c>
      <c r="D44" s="94" t="s">
        <v>194</v>
      </c>
      <c r="E44" s="96">
        <v>581000</v>
      </c>
      <c r="F44" s="94" t="s">
        <v>194</v>
      </c>
      <c r="G44" s="94">
        <v>581000</v>
      </c>
      <c r="H44" s="97"/>
    </row>
    <row r="45" spans="1:9" ht="75" customHeight="1">
      <c r="A45" s="85" t="s">
        <v>143</v>
      </c>
      <c r="B45" s="99" t="s">
        <v>195</v>
      </c>
      <c r="C45" s="100" t="s">
        <v>196</v>
      </c>
      <c r="D45" s="94" t="s">
        <v>197</v>
      </c>
      <c r="E45" s="96">
        <v>1311000</v>
      </c>
      <c r="F45" s="94" t="s">
        <v>197</v>
      </c>
      <c r="G45" s="94">
        <v>1311000</v>
      </c>
      <c r="H45" s="97"/>
    </row>
    <row r="46" spans="1:9" ht="75" customHeight="1">
      <c r="A46" s="85" t="s">
        <v>144</v>
      </c>
      <c r="B46" s="99" t="s">
        <v>198</v>
      </c>
      <c r="C46" s="100" t="s">
        <v>199</v>
      </c>
      <c r="D46" s="94" t="s">
        <v>197</v>
      </c>
      <c r="E46" s="96">
        <v>1311000</v>
      </c>
      <c r="F46" s="94" t="s">
        <v>197</v>
      </c>
      <c r="G46" s="94">
        <v>1311000</v>
      </c>
      <c r="H46" s="97"/>
    </row>
    <row r="47" spans="1:9" ht="75" customHeight="1">
      <c r="A47" s="85" t="s">
        <v>145</v>
      </c>
      <c r="B47" s="99" t="s">
        <v>200</v>
      </c>
      <c r="C47" s="100" t="s">
        <v>201</v>
      </c>
      <c r="D47" s="94" t="s">
        <v>197</v>
      </c>
      <c r="E47" s="96">
        <v>1311000</v>
      </c>
      <c r="F47" s="94" t="s">
        <v>197</v>
      </c>
      <c r="G47" s="94">
        <v>1311000</v>
      </c>
      <c r="H47" s="97"/>
    </row>
    <row r="48" spans="1:9" ht="75" customHeight="1">
      <c r="A48" s="85" t="s">
        <v>202</v>
      </c>
      <c r="B48" s="99" t="s">
        <v>203</v>
      </c>
      <c r="C48" s="100" t="s">
        <v>204</v>
      </c>
      <c r="D48" s="94" t="s">
        <v>197</v>
      </c>
      <c r="E48" s="96">
        <v>1311000</v>
      </c>
      <c r="F48" s="94" t="s">
        <v>197</v>
      </c>
      <c r="G48" s="94">
        <v>1311000</v>
      </c>
      <c r="H48" s="97"/>
    </row>
    <row r="49" spans="1:8" ht="75" customHeight="1">
      <c r="A49" s="85" t="s">
        <v>205</v>
      </c>
      <c r="B49" s="99" t="s">
        <v>206</v>
      </c>
      <c r="C49" s="100" t="s">
        <v>207</v>
      </c>
      <c r="D49" s="94" t="s">
        <v>197</v>
      </c>
      <c r="E49" s="96">
        <v>1311000</v>
      </c>
      <c r="F49" s="94" t="s">
        <v>197</v>
      </c>
      <c r="G49" s="94">
        <v>1311000</v>
      </c>
      <c r="H49" s="97"/>
    </row>
    <row r="50" spans="1:8" ht="75" customHeight="1">
      <c r="A50" s="85" t="s">
        <v>208</v>
      </c>
      <c r="B50" s="99" t="s">
        <v>209</v>
      </c>
      <c r="C50" s="100" t="s">
        <v>210</v>
      </c>
      <c r="D50" s="94" t="s">
        <v>197</v>
      </c>
      <c r="E50" s="96">
        <v>1311000</v>
      </c>
      <c r="F50" s="94" t="s">
        <v>197</v>
      </c>
      <c r="G50" s="94">
        <v>1311000</v>
      </c>
      <c r="H50" s="97"/>
    </row>
    <row r="51" spans="1:8" ht="75" customHeight="1">
      <c r="A51" s="85" t="s">
        <v>211</v>
      </c>
      <c r="B51" s="99" t="s">
        <v>212</v>
      </c>
      <c r="C51" s="100" t="s">
        <v>213</v>
      </c>
      <c r="D51" s="94" t="s">
        <v>197</v>
      </c>
      <c r="E51" s="96">
        <v>1311000</v>
      </c>
      <c r="F51" s="94" t="s">
        <v>197</v>
      </c>
      <c r="G51" s="94">
        <v>1311000</v>
      </c>
      <c r="H51" s="97"/>
    </row>
    <row r="52" spans="1:8" ht="75" customHeight="1">
      <c r="A52" s="85" t="s">
        <v>214</v>
      </c>
      <c r="B52" s="99" t="s">
        <v>215</v>
      </c>
      <c r="C52" s="100" t="s">
        <v>216</v>
      </c>
      <c r="D52" s="94" t="s">
        <v>197</v>
      </c>
      <c r="E52" s="96">
        <v>1311000</v>
      </c>
      <c r="F52" s="94" t="s">
        <v>197</v>
      </c>
      <c r="G52" s="94">
        <v>1311000</v>
      </c>
      <c r="H52" s="97"/>
    </row>
    <row r="53" spans="1:8" ht="75" customHeight="1">
      <c r="A53" s="85" t="s">
        <v>217</v>
      </c>
      <c r="B53" s="99" t="s">
        <v>218</v>
      </c>
      <c r="C53" s="100" t="s">
        <v>219</v>
      </c>
      <c r="D53" s="94" t="s">
        <v>197</v>
      </c>
      <c r="E53" s="96">
        <v>1311000</v>
      </c>
      <c r="F53" s="94" t="s">
        <v>197</v>
      </c>
      <c r="G53" s="94">
        <v>1311000</v>
      </c>
      <c r="H53" s="97"/>
    </row>
    <row r="54" spans="1:8" ht="75" customHeight="1">
      <c r="A54" s="85" t="s">
        <v>220</v>
      </c>
      <c r="B54" s="99" t="s">
        <v>221</v>
      </c>
      <c r="C54" s="100" t="s">
        <v>222</v>
      </c>
      <c r="D54" s="94" t="s">
        <v>197</v>
      </c>
      <c r="E54" s="96">
        <v>1311000</v>
      </c>
      <c r="F54" s="94" t="s">
        <v>197</v>
      </c>
      <c r="G54" s="94">
        <v>1311000</v>
      </c>
      <c r="H54" s="97"/>
    </row>
    <row r="55" spans="1:8" ht="75" customHeight="1">
      <c r="A55" s="85" t="s">
        <v>223</v>
      </c>
      <c r="B55" s="99" t="s">
        <v>224</v>
      </c>
      <c r="C55" s="100" t="s">
        <v>225</v>
      </c>
      <c r="D55" s="94" t="s">
        <v>197</v>
      </c>
      <c r="E55" s="96">
        <v>1311000</v>
      </c>
      <c r="F55" s="94" t="s">
        <v>197</v>
      </c>
      <c r="G55" s="94">
        <v>1311000</v>
      </c>
      <c r="H55" s="97"/>
    </row>
    <row r="56" spans="1:8" ht="75" customHeight="1">
      <c r="A56" s="85" t="s">
        <v>226</v>
      </c>
      <c r="B56" s="99" t="s">
        <v>227</v>
      </c>
      <c r="C56" s="100" t="s">
        <v>228</v>
      </c>
      <c r="D56" s="94" t="s">
        <v>197</v>
      </c>
      <c r="E56" s="96">
        <v>1311000</v>
      </c>
      <c r="F56" s="94" t="s">
        <v>197</v>
      </c>
      <c r="G56" s="94">
        <v>1311000</v>
      </c>
      <c r="H56" s="97"/>
    </row>
    <row r="57" spans="1:8" ht="75" customHeight="1">
      <c r="A57" s="85" t="s">
        <v>229</v>
      </c>
      <c r="B57" s="99" t="s">
        <v>230</v>
      </c>
      <c r="C57" s="100" t="s">
        <v>231</v>
      </c>
      <c r="D57" s="94" t="s">
        <v>197</v>
      </c>
      <c r="E57" s="96">
        <v>1311000</v>
      </c>
      <c r="F57" s="94" t="s">
        <v>197</v>
      </c>
      <c r="G57" s="94">
        <v>1311000</v>
      </c>
      <c r="H57" s="97"/>
    </row>
    <row r="58" spans="1:8" ht="75" customHeight="1">
      <c r="A58" s="85" t="s">
        <v>232</v>
      </c>
      <c r="B58" s="99" t="s">
        <v>233</v>
      </c>
      <c r="C58" s="100" t="s">
        <v>234</v>
      </c>
      <c r="D58" s="94" t="s">
        <v>197</v>
      </c>
      <c r="E58" s="96">
        <v>1311000</v>
      </c>
      <c r="F58" s="94" t="s">
        <v>197</v>
      </c>
      <c r="G58" s="94">
        <v>1311000</v>
      </c>
      <c r="H58" s="97"/>
    </row>
    <row r="59" spans="1:8" ht="75" customHeight="1">
      <c r="A59" s="85" t="s">
        <v>235</v>
      </c>
      <c r="B59" s="99" t="s">
        <v>236</v>
      </c>
      <c r="C59" s="100" t="s">
        <v>237</v>
      </c>
      <c r="D59" s="94" t="s">
        <v>197</v>
      </c>
      <c r="E59" s="96">
        <v>1311000</v>
      </c>
      <c r="F59" s="94" t="s">
        <v>197</v>
      </c>
      <c r="G59" s="94">
        <v>1311000</v>
      </c>
      <c r="H59" s="97"/>
    </row>
    <row r="60" spans="1:8" ht="75" customHeight="1">
      <c r="A60" s="85" t="s">
        <v>238</v>
      </c>
      <c r="B60" s="99" t="s">
        <v>239</v>
      </c>
      <c r="C60" s="100" t="s">
        <v>240</v>
      </c>
      <c r="D60" s="94" t="s">
        <v>197</v>
      </c>
      <c r="E60" s="96">
        <v>1311000</v>
      </c>
      <c r="F60" s="94" t="s">
        <v>197</v>
      </c>
      <c r="G60" s="94">
        <v>1311000</v>
      </c>
      <c r="H60" s="97"/>
    </row>
    <row r="61" spans="1:8" ht="75" customHeight="1">
      <c r="A61" s="85" t="s">
        <v>241</v>
      </c>
      <c r="B61" s="99" t="s">
        <v>242</v>
      </c>
      <c r="C61" s="100" t="s">
        <v>243</v>
      </c>
      <c r="D61" s="94" t="s">
        <v>197</v>
      </c>
      <c r="E61" s="96">
        <v>1311000</v>
      </c>
      <c r="F61" s="94" t="s">
        <v>197</v>
      </c>
      <c r="G61" s="94">
        <v>1311000</v>
      </c>
      <c r="H61" s="97"/>
    </row>
    <row r="62" spans="1:8" ht="75" customHeight="1">
      <c r="A62" s="85" t="s">
        <v>244</v>
      </c>
      <c r="B62" s="99" t="s">
        <v>245</v>
      </c>
      <c r="C62" s="100" t="s">
        <v>246</v>
      </c>
      <c r="D62" s="94" t="s">
        <v>197</v>
      </c>
      <c r="E62" s="96">
        <v>1311000</v>
      </c>
      <c r="F62" s="94" t="s">
        <v>197</v>
      </c>
      <c r="G62" s="94">
        <v>1311000</v>
      </c>
      <c r="H62" s="97"/>
    </row>
    <row r="63" spans="1:8" ht="75" customHeight="1">
      <c r="A63" s="85" t="s">
        <v>247</v>
      </c>
      <c r="B63" s="99" t="s">
        <v>248</v>
      </c>
      <c r="C63" s="100" t="s">
        <v>249</v>
      </c>
      <c r="D63" s="94" t="s">
        <v>197</v>
      </c>
      <c r="E63" s="96">
        <v>1311000</v>
      </c>
      <c r="F63" s="94" t="s">
        <v>197</v>
      </c>
      <c r="G63" s="94">
        <v>1311000</v>
      </c>
      <c r="H63" s="97"/>
    </row>
    <row r="64" spans="1:8" ht="75" customHeight="1">
      <c r="A64" s="85" t="s">
        <v>250</v>
      </c>
      <c r="B64" s="99" t="s">
        <v>251</v>
      </c>
      <c r="C64" s="100" t="s">
        <v>252</v>
      </c>
      <c r="D64" s="94" t="s">
        <v>197</v>
      </c>
      <c r="E64" s="96">
        <v>1311000</v>
      </c>
      <c r="F64" s="94" t="s">
        <v>197</v>
      </c>
      <c r="G64" s="94">
        <v>1311000</v>
      </c>
      <c r="H64" s="97"/>
    </row>
    <row r="65" spans="1:8" ht="75" customHeight="1">
      <c r="A65" s="85" t="s">
        <v>253</v>
      </c>
      <c r="B65" s="99" t="s">
        <v>254</v>
      </c>
      <c r="C65" s="100" t="s">
        <v>255</v>
      </c>
      <c r="D65" s="94" t="s">
        <v>197</v>
      </c>
      <c r="E65" s="96">
        <v>1311000</v>
      </c>
      <c r="F65" s="94" t="s">
        <v>197</v>
      </c>
      <c r="G65" s="94">
        <v>1311000</v>
      </c>
      <c r="H65" s="97"/>
    </row>
    <row r="66" spans="1:8" ht="75" customHeight="1">
      <c r="A66" s="85" t="s">
        <v>256</v>
      </c>
      <c r="B66" s="99" t="s">
        <v>257</v>
      </c>
      <c r="C66" s="100" t="s">
        <v>258</v>
      </c>
      <c r="D66" s="94" t="s">
        <v>197</v>
      </c>
      <c r="E66" s="96">
        <v>1311000</v>
      </c>
      <c r="F66" s="94" t="s">
        <v>197</v>
      </c>
      <c r="G66" s="94">
        <v>1311000</v>
      </c>
      <c r="H66" s="97"/>
    </row>
    <row r="67" spans="1:8" ht="75" customHeight="1">
      <c r="A67" s="85" t="s">
        <v>259</v>
      </c>
      <c r="B67" s="99" t="s">
        <v>91</v>
      </c>
      <c r="C67" s="100" t="s">
        <v>92</v>
      </c>
      <c r="D67" s="94" t="s">
        <v>93</v>
      </c>
      <c r="E67" s="96">
        <v>522000</v>
      </c>
      <c r="F67" s="94" t="s">
        <v>93</v>
      </c>
      <c r="G67" s="94">
        <v>522000</v>
      </c>
      <c r="H67" s="97"/>
    </row>
    <row r="68" spans="1:8" ht="75" customHeight="1">
      <c r="A68" s="85" t="s">
        <v>260</v>
      </c>
      <c r="B68" s="99" t="s">
        <v>95</v>
      </c>
      <c r="C68" s="100" t="s">
        <v>96</v>
      </c>
      <c r="D68" s="94" t="s">
        <v>93</v>
      </c>
      <c r="E68" s="96">
        <v>522000</v>
      </c>
      <c r="F68" s="94" t="s">
        <v>93</v>
      </c>
      <c r="G68" s="94">
        <v>522000</v>
      </c>
      <c r="H68" s="97"/>
    </row>
    <row r="69" spans="1:8" ht="75" customHeight="1">
      <c r="A69" s="85" t="s">
        <v>261</v>
      </c>
      <c r="B69" s="99" t="s">
        <v>98</v>
      </c>
      <c r="C69" s="100" t="s">
        <v>99</v>
      </c>
      <c r="D69" s="94" t="s">
        <v>93</v>
      </c>
      <c r="E69" s="96">
        <v>522000</v>
      </c>
      <c r="F69" s="94" t="s">
        <v>93</v>
      </c>
      <c r="G69" s="94">
        <v>522000</v>
      </c>
      <c r="H69" s="97"/>
    </row>
    <row r="70" spans="1:8" ht="75" customHeight="1">
      <c r="A70" s="85" t="s">
        <v>262</v>
      </c>
      <c r="B70" s="99" t="s">
        <v>104</v>
      </c>
      <c r="C70" s="100" t="s">
        <v>105</v>
      </c>
      <c r="D70" s="94" t="s">
        <v>93</v>
      </c>
      <c r="E70" s="96">
        <v>522000</v>
      </c>
      <c r="F70" s="94" t="s">
        <v>93</v>
      </c>
      <c r="G70" s="94">
        <v>522000</v>
      </c>
      <c r="H70" s="97"/>
    </row>
    <row r="71" spans="1:8" ht="75" customHeight="1">
      <c r="A71" s="85" t="s">
        <v>263</v>
      </c>
      <c r="B71" s="99" t="s">
        <v>264</v>
      </c>
      <c r="C71" s="100" t="s">
        <v>265</v>
      </c>
      <c r="D71" s="94" t="s">
        <v>93</v>
      </c>
      <c r="E71" s="96">
        <v>522000</v>
      </c>
      <c r="F71" s="94" t="s">
        <v>93</v>
      </c>
      <c r="G71" s="94">
        <v>522000</v>
      </c>
      <c r="H71" s="97"/>
    </row>
    <row r="72" spans="1:8" ht="75" customHeight="1">
      <c r="A72" s="85" t="s">
        <v>266</v>
      </c>
      <c r="B72" s="99" t="s">
        <v>107</v>
      </c>
      <c r="C72" s="100" t="s">
        <v>108</v>
      </c>
      <c r="D72" s="94" t="s">
        <v>93</v>
      </c>
      <c r="E72" s="96">
        <v>522000</v>
      </c>
      <c r="F72" s="94" t="s">
        <v>93</v>
      </c>
      <c r="G72" s="94">
        <v>522000</v>
      </c>
      <c r="H72" s="97"/>
    </row>
    <row r="73" spans="1:8" ht="75" customHeight="1">
      <c r="A73" s="85" t="s">
        <v>267</v>
      </c>
      <c r="B73" s="99" t="s">
        <v>110</v>
      </c>
      <c r="C73" s="100" t="s">
        <v>111</v>
      </c>
      <c r="D73" s="94" t="s">
        <v>93</v>
      </c>
      <c r="E73" s="96">
        <v>522000</v>
      </c>
      <c r="F73" s="94" t="s">
        <v>93</v>
      </c>
      <c r="G73" s="94">
        <v>522000</v>
      </c>
      <c r="H73" s="97"/>
    </row>
    <row r="74" spans="1:8" ht="75" customHeight="1">
      <c r="A74" s="85" t="s">
        <v>268</v>
      </c>
      <c r="B74" s="99" t="s">
        <v>269</v>
      </c>
      <c r="C74" s="100" t="s">
        <v>270</v>
      </c>
      <c r="D74" s="94" t="s">
        <v>93</v>
      </c>
      <c r="E74" s="96">
        <v>522000</v>
      </c>
      <c r="F74" s="94" t="s">
        <v>93</v>
      </c>
      <c r="G74" s="94">
        <v>522000</v>
      </c>
      <c r="H74" s="97"/>
    </row>
    <row r="75" spans="1:8" ht="75" customHeight="1">
      <c r="A75" s="85" t="s">
        <v>271</v>
      </c>
      <c r="B75" s="99" t="s">
        <v>113</v>
      </c>
      <c r="C75" s="100" t="s">
        <v>114</v>
      </c>
      <c r="D75" s="94" t="s">
        <v>93</v>
      </c>
      <c r="E75" s="96">
        <v>522000</v>
      </c>
      <c r="F75" s="94" t="s">
        <v>93</v>
      </c>
      <c r="G75" s="94">
        <v>522000</v>
      </c>
      <c r="H75" s="97"/>
    </row>
    <row r="76" spans="1:8" ht="75" customHeight="1">
      <c r="A76" s="85" t="s">
        <v>272</v>
      </c>
      <c r="B76" s="99" t="s">
        <v>116</v>
      </c>
      <c r="C76" s="100" t="s">
        <v>117</v>
      </c>
      <c r="D76" s="94" t="s">
        <v>93</v>
      </c>
      <c r="E76" s="96">
        <v>522000</v>
      </c>
      <c r="F76" s="94" t="s">
        <v>93</v>
      </c>
      <c r="G76" s="94">
        <v>522000</v>
      </c>
      <c r="H76" s="97"/>
    </row>
    <row r="77" spans="1:8" ht="75" customHeight="1">
      <c r="A77" s="85" t="s">
        <v>273</v>
      </c>
      <c r="B77" s="99" t="s">
        <v>119</v>
      </c>
      <c r="C77" s="100" t="s">
        <v>120</v>
      </c>
      <c r="D77" s="94" t="s">
        <v>93</v>
      </c>
      <c r="E77" s="96">
        <v>522000</v>
      </c>
      <c r="F77" s="94" t="s">
        <v>93</v>
      </c>
      <c r="G77" s="94">
        <v>522000</v>
      </c>
      <c r="H77" s="97"/>
    </row>
    <row r="78" spans="1:8" ht="75" customHeight="1">
      <c r="A78" s="85" t="s">
        <v>274</v>
      </c>
      <c r="B78" s="99" t="s">
        <v>122</v>
      </c>
      <c r="C78" s="100" t="s">
        <v>123</v>
      </c>
      <c r="D78" s="94" t="s">
        <v>93</v>
      </c>
      <c r="E78" s="96">
        <v>522000</v>
      </c>
      <c r="F78" s="94" t="s">
        <v>93</v>
      </c>
      <c r="G78" s="94">
        <v>522000</v>
      </c>
      <c r="H78" s="97"/>
    </row>
    <row r="79" spans="1:8" ht="75" customHeight="1">
      <c r="A79" s="85" t="s">
        <v>275</v>
      </c>
      <c r="B79" s="99" t="s">
        <v>125</v>
      </c>
      <c r="C79" s="100" t="s">
        <v>126</v>
      </c>
      <c r="D79" s="94" t="s">
        <v>102</v>
      </c>
      <c r="E79" s="96">
        <v>632000</v>
      </c>
      <c r="F79" s="94" t="s">
        <v>102</v>
      </c>
      <c r="G79" s="94">
        <v>632000</v>
      </c>
      <c r="H79" s="94" t="s">
        <v>127</v>
      </c>
    </row>
    <row r="80" spans="1:8" ht="75" customHeight="1">
      <c r="A80" s="85" t="s">
        <v>276</v>
      </c>
      <c r="B80" s="99" t="s">
        <v>129</v>
      </c>
      <c r="C80" s="100" t="s">
        <v>130</v>
      </c>
      <c r="D80" s="94" t="s">
        <v>102</v>
      </c>
      <c r="E80" s="96">
        <v>632000</v>
      </c>
      <c r="F80" s="94" t="s">
        <v>102</v>
      </c>
      <c r="G80" s="94">
        <v>632000</v>
      </c>
      <c r="H80" s="94" t="s">
        <v>127</v>
      </c>
    </row>
    <row r="81" spans="1:8" ht="75" customHeight="1">
      <c r="A81" s="85" t="s">
        <v>277</v>
      </c>
      <c r="B81" s="99" t="s">
        <v>132</v>
      </c>
      <c r="C81" s="100" t="s">
        <v>133</v>
      </c>
      <c r="D81" s="94" t="s">
        <v>102</v>
      </c>
      <c r="E81" s="96">
        <v>632000</v>
      </c>
      <c r="F81" s="94" t="s">
        <v>102</v>
      </c>
      <c r="G81" s="94">
        <v>632000</v>
      </c>
      <c r="H81" s="94" t="s">
        <v>127</v>
      </c>
    </row>
    <row r="82" spans="1:8" ht="75" customHeight="1">
      <c r="A82" s="85" t="s">
        <v>278</v>
      </c>
      <c r="B82" s="99" t="s">
        <v>135</v>
      </c>
      <c r="C82" s="100" t="s">
        <v>136</v>
      </c>
      <c r="D82" s="94" t="s">
        <v>102</v>
      </c>
      <c r="E82" s="96">
        <v>632000</v>
      </c>
      <c r="F82" s="94" t="s">
        <v>102</v>
      </c>
      <c r="G82" s="94">
        <v>632000</v>
      </c>
      <c r="H82" s="94" t="s">
        <v>127</v>
      </c>
    </row>
    <row r="83" spans="1:8" ht="75" customHeight="1">
      <c r="A83" s="85" t="s">
        <v>279</v>
      </c>
      <c r="B83" s="99" t="s">
        <v>138</v>
      </c>
      <c r="C83" s="100" t="s">
        <v>139</v>
      </c>
      <c r="D83" s="94" t="s">
        <v>102</v>
      </c>
      <c r="E83" s="96">
        <v>632000</v>
      </c>
      <c r="F83" s="94" t="s">
        <v>102</v>
      </c>
      <c r="G83" s="94">
        <v>632000</v>
      </c>
      <c r="H83" s="94" t="s">
        <v>127</v>
      </c>
    </row>
    <row r="84" spans="1:8" ht="75" customHeight="1">
      <c r="A84" s="85" t="s">
        <v>280</v>
      </c>
      <c r="B84" s="99" t="s">
        <v>141</v>
      </c>
      <c r="C84" s="100" t="s">
        <v>142</v>
      </c>
      <c r="D84" s="94" t="s">
        <v>102</v>
      </c>
      <c r="E84" s="96">
        <v>632000</v>
      </c>
      <c r="F84" s="94" t="s">
        <v>102</v>
      </c>
      <c r="G84" s="94">
        <v>632000</v>
      </c>
      <c r="H84" s="94" t="s">
        <v>127</v>
      </c>
    </row>
    <row r="85" spans="1:8" ht="75" customHeight="1">
      <c r="A85" s="101"/>
      <c r="B85" s="101" t="s">
        <v>87</v>
      </c>
      <c r="C85" s="101" t="s">
        <v>88</v>
      </c>
      <c r="D85" s="101" t="s">
        <v>89</v>
      </c>
      <c r="E85" s="102">
        <v>29000</v>
      </c>
      <c r="F85" s="101" t="s">
        <v>89</v>
      </c>
      <c r="G85" s="101">
        <v>29000</v>
      </c>
      <c r="H85" s="101"/>
    </row>
  </sheetData>
  <autoFilter ref="A4:J85">
    <filterColumn colId="8">
      <filters blank="1"/>
    </filterColumn>
  </autoFilter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zoomScale="77" zoomScaleNormal="77" workbookViewId="0">
      <selection activeCell="A79" sqref="A79:XFD84"/>
    </sheetView>
  </sheetViews>
  <sheetFormatPr defaultColWidth="9.140625" defaultRowHeight="15"/>
  <cols>
    <col min="1" max="1" width="4.85546875" style="34" customWidth="1"/>
    <col min="2" max="3" width="9.140625" style="34" hidden="1" customWidth="1"/>
    <col min="4" max="4" width="37.7109375" style="35" customWidth="1"/>
    <col min="5" max="6" width="9.140625" style="34" hidden="1" customWidth="1"/>
    <col min="7" max="7" width="14.140625" style="34" hidden="1" customWidth="1"/>
    <col min="8" max="8" width="36.140625" style="35" customWidth="1"/>
    <col min="9" max="9" width="12" style="35" customWidth="1"/>
    <col min="10" max="10" width="9.85546875" style="34" hidden="1" customWidth="1"/>
    <col min="11" max="28" width="9" style="34" hidden="1" customWidth="1"/>
    <col min="29" max="29" width="43.140625" style="35" customWidth="1"/>
    <col min="30" max="30" width="9.85546875" style="35" customWidth="1"/>
    <col min="31" max="31" width="20" style="36" customWidth="1"/>
    <col min="32" max="16384" width="9.140625" style="34"/>
  </cols>
  <sheetData>
    <row r="1" spans="1:31" s="33" customFormat="1" ht="16.5">
      <c r="D1" s="37" t="s">
        <v>281</v>
      </c>
      <c r="H1" s="38"/>
      <c r="I1" s="33" t="s">
        <v>282</v>
      </c>
      <c r="AC1" s="38"/>
      <c r="AD1" s="38"/>
      <c r="AE1" s="64"/>
    </row>
    <row r="2" spans="1:31" s="33" customFormat="1" ht="16.5">
      <c r="D2" s="39" t="s">
        <v>283</v>
      </c>
      <c r="H2" s="38"/>
      <c r="I2" s="38"/>
      <c r="AC2" s="65" t="s">
        <v>284</v>
      </c>
      <c r="AD2" s="38"/>
      <c r="AE2" s="64"/>
    </row>
    <row r="3" spans="1:31" s="33" customFormat="1" ht="16.5">
      <c r="D3" s="39"/>
      <c r="H3" s="38"/>
      <c r="I3" s="38"/>
      <c r="AC3" s="65"/>
      <c r="AD3" s="33" t="s">
        <v>285</v>
      </c>
      <c r="AE3" s="64"/>
    </row>
    <row r="4" spans="1:31" s="33" customFormat="1" ht="16.5">
      <c r="D4" s="38"/>
      <c r="H4" s="38"/>
      <c r="I4" s="38"/>
      <c r="AC4" s="38"/>
      <c r="AD4" s="38"/>
      <c r="AE4" s="64"/>
    </row>
    <row r="5" spans="1:31" s="33" customFormat="1" ht="18.75">
      <c r="D5" s="38"/>
      <c r="H5" s="40" t="s">
        <v>286</v>
      </c>
      <c r="I5" s="38"/>
      <c r="AC5" s="38"/>
      <c r="AD5" s="38"/>
      <c r="AE5" s="64"/>
    </row>
    <row r="6" spans="1:31" s="33" customFormat="1" ht="16.5">
      <c r="D6" s="38"/>
      <c r="H6" s="38"/>
      <c r="I6" s="38"/>
      <c r="AC6" s="38"/>
      <c r="AD6" s="38"/>
      <c r="AE6" s="64"/>
    </row>
    <row r="7" spans="1:31" s="33" customFormat="1" ht="16.5">
      <c r="D7" s="38" t="s">
        <v>287</v>
      </c>
      <c r="H7" s="38"/>
      <c r="I7" s="38"/>
      <c r="AC7" s="38"/>
      <c r="AD7" s="38"/>
      <c r="AE7" s="64"/>
    </row>
    <row r="8" spans="1:31" s="33" customFormat="1" ht="59.25" customHeight="1">
      <c r="D8" s="131" t="s">
        <v>288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</row>
    <row r="9" spans="1:31" s="33" customFormat="1" ht="39.75" customHeight="1">
      <c r="D9" s="132" t="s">
        <v>289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</row>
    <row r="10" spans="1:31" s="33" customFormat="1" ht="38.25" customHeight="1">
      <c r="A10" s="133" t="s">
        <v>290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</row>
    <row r="11" spans="1:31" s="33" customFormat="1" ht="16.5">
      <c r="D11" s="41"/>
      <c r="I11" s="38"/>
      <c r="AC11" s="38"/>
      <c r="AD11" s="38"/>
      <c r="AE11" s="64"/>
    </row>
    <row r="13" spans="1:31" ht="47.25">
      <c r="A13" s="42" t="s">
        <v>0</v>
      </c>
      <c r="B13" s="43" t="s">
        <v>1</v>
      </c>
      <c r="C13" s="43" t="s">
        <v>291</v>
      </c>
      <c r="D13" s="44" t="s">
        <v>2</v>
      </c>
      <c r="E13" s="43" t="s">
        <v>292</v>
      </c>
      <c r="F13" s="43" t="s">
        <v>293</v>
      </c>
      <c r="G13" s="43" t="s">
        <v>294</v>
      </c>
      <c r="H13" s="44" t="s">
        <v>146</v>
      </c>
      <c r="I13" s="44" t="s">
        <v>147</v>
      </c>
      <c r="J13" s="52" t="s">
        <v>295</v>
      </c>
      <c r="K13" s="53" t="s">
        <v>296</v>
      </c>
      <c r="L13" s="54" t="s">
        <v>297</v>
      </c>
      <c r="M13" s="54" t="s">
        <v>298</v>
      </c>
      <c r="N13" s="55" t="s">
        <v>299</v>
      </c>
      <c r="O13" s="56" t="s">
        <v>300</v>
      </c>
      <c r="P13" s="57" t="s">
        <v>301</v>
      </c>
      <c r="Q13" s="56" t="s">
        <v>302</v>
      </c>
      <c r="R13" s="55" t="s">
        <v>303</v>
      </c>
      <c r="S13" s="52" t="s">
        <v>304</v>
      </c>
      <c r="T13" s="54" t="s">
        <v>305</v>
      </c>
      <c r="U13" s="54" t="s">
        <v>306</v>
      </c>
      <c r="V13" s="54" t="s">
        <v>307</v>
      </c>
      <c r="W13" s="54" t="s">
        <v>308</v>
      </c>
      <c r="X13" s="55" t="s">
        <v>309</v>
      </c>
      <c r="Y13" s="54" t="s">
        <v>310</v>
      </c>
      <c r="Z13" s="54" t="s">
        <v>311</v>
      </c>
      <c r="AA13" s="54" t="s">
        <v>312</v>
      </c>
      <c r="AB13" s="66" t="s">
        <v>311</v>
      </c>
      <c r="AC13" s="67" t="s">
        <v>313</v>
      </c>
      <c r="AD13" s="68" t="s">
        <v>314</v>
      </c>
      <c r="AE13" s="69" t="s">
        <v>315</v>
      </c>
    </row>
    <row r="14" spans="1:31" ht="47.25">
      <c r="A14" s="45" t="s">
        <v>8</v>
      </c>
      <c r="B14" s="46" t="s">
        <v>9</v>
      </c>
      <c r="C14" s="46" t="s">
        <v>316</v>
      </c>
      <c r="D14" s="47" t="s">
        <v>10</v>
      </c>
      <c r="E14" s="46" t="s">
        <v>317</v>
      </c>
      <c r="F14" s="46"/>
      <c r="G14" s="46">
        <v>1283</v>
      </c>
      <c r="H14" s="47" t="s">
        <v>11</v>
      </c>
      <c r="I14" s="58">
        <v>39100</v>
      </c>
      <c r="J14" s="59">
        <v>38800</v>
      </c>
      <c r="K14" s="45"/>
      <c r="L14" s="60"/>
      <c r="M14" s="60" t="s">
        <v>318</v>
      </c>
      <c r="N14" s="46">
        <v>1269</v>
      </c>
      <c r="O14" s="61">
        <v>38000</v>
      </c>
      <c r="P14" s="62"/>
      <c r="Q14" s="59">
        <v>38000</v>
      </c>
      <c r="R14" s="46">
        <v>1302</v>
      </c>
      <c r="S14" s="59">
        <v>38800</v>
      </c>
      <c r="T14" s="60"/>
      <c r="U14" s="60" t="s">
        <v>319</v>
      </c>
      <c r="V14" s="60" t="s">
        <v>320</v>
      </c>
      <c r="W14" s="60"/>
      <c r="X14" s="46"/>
      <c r="Y14" s="60" t="s">
        <v>321</v>
      </c>
      <c r="Z14" s="60"/>
      <c r="AA14" s="60" t="s">
        <v>322</v>
      </c>
      <c r="AB14" s="70">
        <v>43294</v>
      </c>
      <c r="AC14" s="71" t="s">
        <v>11</v>
      </c>
      <c r="AD14" s="72">
        <v>38000</v>
      </c>
      <c r="AE14" s="58"/>
    </row>
    <row r="15" spans="1:31" ht="31.5">
      <c r="A15" s="45" t="s">
        <v>12</v>
      </c>
      <c r="B15" s="46" t="s">
        <v>13</v>
      </c>
      <c r="C15" s="46" t="s">
        <v>323</v>
      </c>
      <c r="D15" s="47" t="s">
        <v>14</v>
      </c>
      <c r="E15" s="46" t="s">
        <v>317</v>
      </c>
      <c r="F15" s="46"/>
      <c r="G15" s="46">
        <v>1294</v>
      </c>
      <c r="H15" s="47" t="s">
        <v>15</v>
      </c>
      <c r="I15" s="58">
        <v>31100</v>
      </c>
      <c r="J15" s="59">
        <v>30800</v>
      </c>
      <c r="K15" s="45"/>
      <c r="L15" s="60"/>
      <c r="M15" s="60" t="s">
        <v>318</v>
      </c>
      <c r="N15" s="46">
        <v>1280</v>
      </c>
      <c r="O15" s="61">
        <v>30200</v>
      </c>
      <c r="P15" s="62"/>
      <c r="Q15" s="59">
        <v>30200</v>
      </c>
      <c r="R15" s="46">
        <v>1313</v>
      </c>
      <c r="S15" s="59">
        <v>30800</v>
      </c>
      <c r="T15" s="60"/>
      <c r="U15" s="60" t="s">
        <v>319</v>
      </c>
      <c r="V15" s="60" t="s">
        <v>324</v>
      </c>
      <c r="W15" s="60"/>
      <c r="X15" s="46"/>
      <c r="Y15" s="60" t="s">
        <v>321</v>
      </c>
      <c r="Z15" s="60"/>
      <c r="AA15" s="60" t="s">
        <v>322</v>
      </c>
      <c r="AB15" s="70">
        <v>43294</v>
      </c>
      <c r="AC15" s="71" t="s">
        <v>15</v>
      </c>
      <c r="AD15" s="72">
        <v>30200</v>
      </c>
      <c r="AE15" s="58"/>
    </row>
    <row r="16" spans="1:31" ht="47.25">
      <c r="A16" s="45" t="s">
        <v>16</v>
      </c>
      <c r="B16" s="46" t="s">
        <v>148</v>
      </c>
      <c r="C16" s="46" t="s">
        <v>325</v>
      </c>
      <c r="D16" s="47" t="s">
        <v>18</v>
      </c>
      <c r="E16" s="46" t="s">
        <v>317</v>
      </c>
      <c r="F16" s="46"/>
      <c r="G16" s="46">
        <v>1366</v>
      </c>
      <c r="H16" s="47" t="s">
        <v>19</v>
      </c>
      <c r="I16" s="58">
        <v>63500</v>
      </c>
      <c r="J16" s="59">
        <v>62900</v>
      </c>
      <c r="K16" s="45"/>
      <c r="L16" s="60"/>
      <c r="M16" s="60" t="s">
        <v>318</v>
      </c>
      <c r="N16" s="46">
        <v>1352</v>
      </c>
      <c r="O16" s="61">
        <v>61600</v>
      </c>
      <c r="P16" s="62"/>
      <c r="Q16" s="59">
        <v>61600</v>
      </c>
      <c r="R16" s="46">
        <v>1383</v>
      </c>
      <c r="S16" s="59">
        <v>62900</v>
      </c>
      <c r="T16" s="60"/>
      <c r="U16" s="60" t="s">
        <v>319</v>
      </c>
      <c r="V16" s="60" t="s">
        <v>326</v>
      </c>
      <c r="W16" s="60"/>
      <c r="X16" s="46"/>
      <c r="Y16" s="60" t="s">
        <v>321</v>
      </c>
      <c r="Z16" s="60"/>
      <c r="AA16" s="60" t="s">
        <v>322</v>
      </c>
      <c r="AB16" s="70">
        <v>43294</v>
      </c>
      <c r="AC16" s="71" t="s">
        <v>19</v>
      </c>
      <c r="AD16" s="72">
        <v>61600</v>
      </c>
      <c r="AE16" s="58"/>
    </row>
    <row r="17" spans="1:31" ht="63">
      <c r="A17" s="45" t="s">
        <v>20</v>
      </c>
      <c r="B17" s="46" t="s">
        <v>149</v>
      </c>
      <c r="C17" s="46" t="s">
        <v>327</v>
      </c>
      <c r="D17" s="47" t="s">
        <v>22</v>
      </c>
      <c r="E17" s="46" t="s">
        <v>317</v>
      </c>
      <c r="F17" s="46"/>
      <c r="G17" s="46">
        <v>1368</v>
      </c>
      <c r="H17" s="47" t="s">
        <v>23</v>
      </c>
      <c r="I17" s="58">
        <v>40400</v>
      </c>
      <c r="J17" s="59">
        <v>40000</v>
      </c>
      <c r="K17" s="45"/>
      <c r="L17" s="60"/>
      <c r="M17" s="60" t="s">
        <v>318</v>
      </c>
      <c r="N17" s="46">
        <v>1354</v>
      </c>
      <c r="O17" s="61">
        <v>39200</v>
      </c>
      <c r="P17" s="62"/>
      <c r="Q17" s="59">
        <v>39200</v>
      </c>
      <c r="R17" s="46">
        <v>1385</v>
      </c>
      <c r="S17" s="59">
        <v>40000</v>
      </c>
      <c r="T17" s="60"/>
      <c r="U17" s="60" t="s">
        <v>319</v>
      </c>
      <c r="V17" s="60" t="s">
        <v>328</v>
      </c>
      <c r="W17" s="60"/>
      <c r="X17" s="46"/>
      <c r="Y17" s="60" t="s">
        <v>321</v>
      </c>
      <c r="Z17" s="60"/>
      <c r="AA17" s="60" t="s">
        <v>322</v>
      </c>
      <c r="AB17" s="70">
        <v>43294</v>
      </c>
      <c r="AC17" s="71" t="s">
        <v>24</v>
      </c>
      <c r="AD17" s="72">
        <v>39200</v>
      </c>
      <c r="AE17" s="58"/>
    </row>
    <row r="18" spans="1:31" ht="31.5">
      <c r="A18" s="45" t="s">
        <v>25</v>
      </c>
      <c r="B18" s="46" t="s">
        <v>26</v>
      </c>
      <c r="C18" s="46" t="s">
        <v>329</v>
      </c>
      <c r="D18" s="47" t="s">
        <v>27</v>
      </c>
      <c r="E18" s="46" t="s">
        <v>330</v>
      </c>
      <c r="F18" s="46"/>
      <c r="G18" s="46">
        <v>1375</v>
      </c>
      <c r="H18" s="47" t="s">
        <v>28</v>
      </c>
      <c r="I18" s="58">
        <v>36900</v>
      </c>
      <c r="J18" s="59">
        <v>36500</v>
      </c>
      <c r="K18" s="45"/>
      <c r="L18" s="60"/>
      <c r="M18" s="60" t="s">
        <v>318</v>
      </c>
      <c r="N18" s="46">
        <v>1362</v>
      </c>
      <c r="O18" s="61">
        <v>35800</v>
      </c>
      <c r="P18" s="62"/>
      <c r="Q18" s="59">
        <v>35800</v>
      </c>
      <c r="R18" s="46">
        <v>1393</v>
      </c>
      <c r="S18" s="59">
        <v>36500</v>
      </c>
      <c r="T18" s="60"/>
      <c r="U18" s="60" t="s">
        <v>319</v>
      </c>
      <c r="V18" s="60" t="s">
        <v>331</v>
      </c>
      <c r="W18" s="60"/>
      <c r="X18" s="46"/>
      <c r="Y18" s="60" t="s">
        <v>321</v>
      </c>
      <c r="Z18" s="60"/>
      <c r="AA18" s="60" t="s">
        <v>322</v>
      </c>
      <c r="AB18" s="70">
        <v>43294</v>
      </c>
      <c r="AC18" s="71" t="s">
        <v>28</v>
      </c>
      <c r="AD18" s="72">
        <v>35800</v>
      </c>
      <c r="AE18" s="58"/>
    </row>
    <row r="19" spans="1:31" ht="31.5">
      <c r="A19" s="45" t="s">
        <v>29</v>
      </c>
      <c r="B19" s="46" t="s">
        <v>150</v>
      </c>
      <c r="C19" s="46" t="s">
        <v>332</v>
      </c>
      <c r="D19" s="47" t="s">
        <v>151</v>
      </c>
      <c r="E19" s="46" t="s">
        <v>317</v>
      </c>
      <c r="F19" s="46"/>
      <c r="G19" s="46">
        <v>1382</v>
      </c>
      <c r="H19" s="47" t="s">
        <v>152</v>
      </c>
      <c r="I19" s="58">
        <v>46200</v>
      </c>
      <c r="J19" s="59">
        <v>45800</v>
      </c>
      <c r="K19" s="45"/>
      <c r="L19" s="60"/>
      <c r="M19" s="60" t="s">
        <v>318</v>
      </c>
      <c r="N19" s="46">
        <v>1369</v>
      </c>
      <c r="O19" s="61">
        <v>44800</v>
      </c>
      <c r="P19" s="62"/>
      <c r="Q19" s="59">
        <v>44800</v>
      </c>
      <c r="R19" s="46">
        <v>1400</v>
      </c>
      <c r="S19" s="59">
        <v>45800</v>
      </c>
      <c r="T19" s="60"/>
      <c r="U19" s="60" t="s">
        <v>319</v>
      </c>
      <c r="V19" s="60" t="s">
        <v>333</v>
      </c>
      <c r="W19" s="60"/>
      <c r="X19" s="46"/>
      <c r="Y19" s="60" t="s">
        <v>321</v>
      </c>
      <c r="Z19" s="60"/>
      <c r="AA19" s="60" t="s">
        <v>322</v>
      </c>
      <c r="AB19" s="73">
        <v>43294</v>
      </c>
      <c r="AC19" s="74" t="s">
        <v>152</v>
      </c>
      <c r="AD19" s="72">
        <v>44800</v>
      </c>
      <c r="AE19" s="58"/>
    </row>
    <row r="20" spans="1:31" ht="31.5">
      <c r="A20" s="45" t="s">
        <v>33</v>
      </c>
      <c r="B20" s="46" t="s">
        <v>34</v>
      </c>
      <c r="C20" s="46" t="s">
        <v>334</v>
      </c>
      <c r="D20" s="47" t="s">
        <v>35</v>
      </c>
      <c r="E20" s="46" t="s">
        <v>335</v>
      </c>
      <c r="F20" s="46"/>
      <c r="G20" s="46">
        <v>1490</v>
      </c>
      <c r="H20" s="47" t="s">
        <v>36</v>
      </c>
      <c r="I20" s="58">
        <v>37700</v>
      </c>
      <c r="J20" s="59">
        <v>37500</v>
      </c>
      <c r="K20" s="45"/>
      <c r="L20" s="60"/>
      <c r="M20" s="60" t="s">
        <v>336</v>
      </c>
      <c r="N20" s="46">
        <v>1478</v>
      </c>
      <c r="O20" s="61">
        <v>37100</v>
      </c>
      <c r="P20" s="62"/>
      <c r="Q20" s="59">
        <v>37100</v>
      </c>
      <c r="R20" s="46">
        <v>1507</v>
      </c>
      <c r="S20" s="59">
        <v>37500</v>
      </c>
      <c r="T20" s="60"/>
      <c r="U20" s="60" t="s">
        <v>337</v>
      </c>
      <c r="V20" s="60" t="s">
        <v>338</v>
      </c>
      <c r="W20" s="60"/>
      <c r="X20" s="46"/>
      <c r="Y20" s="60" t="s">
        <v>321</v>
      </c>
      <c r="Z20" s="60"/>
      <c r="AA20" s="60" t="s">
        <v>322</v>
      </c>
      <c r="AB20" s="70">
        <v>43294</v>
      </c>
      <c r="AC20" s="71" t="s">
        <v>36</v>
      </c>
      <c r="AD20" s="72">
        <v>37100</v>
      </c>
      <c r="AE20" s="58"/>
    </row>
    <row r="21" spans="1:31" ht="63">
      <c r="A21" s="45" t="s">
        <v>37</v>
      </c>
      <c r="B21" s="46" t="s">
        <v>153</v>
      </c>
      <c r="C21" s="46" t="s">
        <v>339</v>
      </c>
      <c r="D21" s="47" t="s">
        <v>38</v>
      </c>
      <c r="E21" s="46" t="s">
        <v>317</v>
      </c>
      <c r="F21" s="46"/>
      <c r="G21" s="46">
        <v>1506</v>
      </c>
      <c r="H21" s="47" t="s">
        <v>39</v>
      </c>
      <c r="I21" s="58">
        <v>21500</v>
      </c>
      <c r="J21" s="59">
        <v>21400</v>
      </c>
      <c r="K21" s="45" t="s">
        <v>340</v>
      </c>
      <c r="L21" s="60"/>
      <c r="M21" s="60" t="s">
        <v>336</v>
      </c>
      <c r="N21" s="46">
        <v>1494</v>
      </c>
      <c r="O21" s="61">
        <v>21200</v>
      </c>
      <c r="P21" s="62" t="s">
        <v>340</v>
      </c>
      <c r="Q21" s="59">
        <v>21200</v>
      </c>
      <c r="R21" s="46">
        <v>1523</v>
      </c>
      <c r="S21" s="59">
        <v>21400</v>
      </c>
      <c r="T21" s="60"/>
      <c r="U21" s="60" t="s">
        <v>337</v>
      </c>
      <c r="V21" s="60" t="s">
        <v>341</v>
      </c>
      <c r="W21" s="60"/>
      <c r="X21" s="46"/>
      <c r="Y21" s="60" t="s">
        <v>321</v>
      </c>
      <c r="Z21" s="60"/>
      <c r="AA21" s="60" t="s">
        <v>322</v>
      </c>
      <c r="AB21" s="70">
        <v>43294</v>
      </c>
      <c r="AC21" s="71" t="s">
        <v>40</v>
      </c>
      <c r="AD21" s="72">
        <v>21200</v>
      </c>
      <c r="AE21" s="58"/>
    </row>
    <row r="22" spans="1:31" ht="63">
      <c r="A22" s="45" t="s">
        <v>41</v>
      </c>
      <c r="B22" s="46" t="s">
        <v>42</v>
      </c>
      <c r="C22" s="46" t="s">
        <v>342</v>
      </c>
      <c r="D22" s="47" t="s">
        <v>43</v>
      </c>
      <c r="E22" s="46" t="s">
        <v>317</v>
      </c>
      <c r="F22" s="46"/>
      <c r="G22" s="46">
        <v>1506</v>
      </c>
      <c r="H22" s="47" t="s">
        <v>39</v>
      </c>
      <c r="I22" s="58">
        <v>21500</v>
      </c>
      <c r="J22" s="59">
        <v>21400</v>
      </c>
      <c r="K22" s="45" t="s">
        <v>340</v>
      </c>
      <c r="L22" s="60"/>
      <c r="M22" s="60" t="s">
        <v>336</v>
      </c>
      <c r="N22" s="46">
        <v>1494</v>
      </c>
      <c r="O22" s="61">
        <v>21200</v>
      </c>
      <c r="P22" s="62" t="s">
        <v>340</v>
      </c>
      <c r="Q22" s="59">
        <v>21200</v>
      </c>
      <c r="R22" s="46">
        <v>1523</v>
      </c>
      <c r="S22" s="59">
        <v>21400</v>
      </c>
      <c r="T22" s="60"/>
      <c r="U22" s="60" t="s">
        <v>337</v>
      </c>
      <c r="V22" s="60" t="s">
        <v>341</v>
      </c>
      <c r="W22" s="60"/>
      <c r="X22" s="46"/>
      <c r="Y22" s="60" t="s">
        <v>321</v>
      </c>
      <c r="Z22" s="60"/>
      <c r="AA22" s="60" t="s">
        <v>322</v>
      </c>
      <c r="AB22" s="70">
        <v>43294</v>
      </c>
      <c r="AC22" s="71" t="s">
        <v>40</v>
      </c>
      <c r="AD22" s="72">
        <v>21200</v>
      </c>
      <c r="AE22" s="58"/>
    </row>
    <row r="23" spans="1:31" ht="63">
      <c r="A23" s="45" t="s">
        <v>44</v>
      </c>
      <c r="B23" s="46" t="s">
        <v>45</v>
      </c>
      <c r="C23" s="46" t="s">
        <v>343</v>
      </c>
      <c r="D23" s="47" t="s">
        <v>46</v>
      </c>
      <c r="E23" s="46" t="s">
        <v>317</v>
      </c>
      <c r="F23" s="46"/>
      <c r="G23" s="46">
        <v>1506</v>
      </c>
      <c r="H23" s="47" t="s">
        <v>39</v>
      </c>
      <c r="I23" s="58">
        <v>21500</v>
      </c>
      <c r="J23" s="59">
        <v>21400</v>
      </c>
      <c r="K23" s="45" t="s">
        <v>340</v>
      </c>
      <c r="L23" s="60"/>
      <c r="M23" s="60" t="s">
        <v>336</v>
      </c>
      <c r="N23" s="46">
        <v>1494</v>
      </c>
      <c r="O23" s="61">
        <v>21200</v>
      </c>
      <c r="P23" s="62" t="s">
        <v>340</v>
      </c>
      <c r="Q23" s="59">
        <v>21200</v>
      </c>
      <c r="R23" s="46">
        <v>1523</v>
      </c>
      <c r="S23" s="59">
        <v>21400</v>
      </c>
      <c r="T23" s="60"/>
      <c r="U23" s="60" t="s">
        <v>337</v>
      </c>
      <c r="V23" s="60" t="s">
        <v>341</v>
      </c>
      <c r="W23" s="60"/>
      <c r="X23" s="46"/>
      <c r="Y23" s="60" t="s">
        <v>321</v>
      </c>
      <c r="Z23" s="60"/>
      <c r="AA23" s="60" t="s">
        <v>322</v>
      </c>
      <c r="AB23" s="70">
        <v>43294</v>
      </c>
      <c r="AC23" s="71" t="s">
        <v>40</v>
      </c>
      <c r="AD23" s="72">
        <v>21200</v>
      </c>
      <c r="AE23" s="58"/>
    </row>
    <row r="24" spans="1:31" ht="63">
      <c r="A24" s="45" t="s">
        <v>47</v>
      </c>
      <c r="B24" s="46" t="s">
        <v>48</v>
      </c>
      <c r="C24" s="46" t="s">
        <v>344</v>
      </c>
      <c r="D24" s="47" t="s">
        <v>49</v>
      </c>
      <c r="E24" s="46" t="s">
        <v>317</v>
      </c>
      <c r="F24" s="46"/>
      <c r="G24" s="46">
        <v>1506</v>
      </c>
      <c r="H24" s="47" t="s">
        <v>39</v>
      </c>
      <c r="I24" s="58">
        <v>21500</v>
      </c>
      <c r="J24" s="59">
        <v>21400</v>
      </c>
      <c r="K24" s="45" t="s">
        <v>340</v>
      </c>
      <c r="L24" s="60"/>
      <c r="M24" s="60" t="s">
        <v>336</v>
      </c>
      <c r="N24" s="46">
        <v>1494</v>
      </c>
      <c r="O24" s="61">
        <v>21200</v>
      </c>
      <c r="P24" s="62" t="s">
        <v>340</v>
      </c>
      <c r="Q24" s="59">
        <v>21200</v>
      </c>
      <c r="R24" s="46">
        <v>1523</v>
      </c>
      <c r="S24" s="59">
        <v>21400</v>
      </c>
      <c r="T24" s="60"/>
      <c r="U24" s="60" t="s">
        <v>337</v>
      </c>
      <c r="V24" s="60" t="s">
        <v>341</v>
      </c>
      <c r="W24" s="60"/>
      <c r="X24" s="46"/>
      <c r="Y24" s="60" t="s">
        <v>321</v>
      </c>
      <c r="Z24" s="60"/>
      <c r="AA24" s="60" t="s">
        <v>322</v>
      </c>
      <c r="AB24" s="70">
        <v>43294</v>
      </c>
      <c r="AC24" s="71" t="s">
        <v>40</v>
      </c>
      <c r="AD24" s="72">
        <v>21200</v>
      </c>
      <c r="AE24" s="58"/>
    </row>
    <row r="25" spans="1:31" ht="63">
      <c r="A25" s="45" t="s">
        <v>50</v>
      </c>
      <c r="B25" s="46" t="s">
        <v>51</v>
      </c>
      <c r="C25" s="46" t="s">
        <v>345</v>
      </c>
      <c r="D25" s="47" t="s">
        <v>52</v>
      </c>
      <c r="E25" s="46" t="s">
        <v>317</v>
      </c>
      <c r="F25" s="46"/>
      <c r="G25" s="46">
        <v>1506</v>
      </c>
      <c r="H25" s="47" t="s">
        <v>39</v>
      </c>
      <c r="I25" s="58">
        <v>21500</v>
      </c>
      <c r="J25" s="59">
        <v>21400</v>
      </c>
      <c r="K25" s="45" t="s">
        <v>340</v>
      </c>
      <c r="L25" s="60"/>
      <c r="M25" s="60" t="s">
        <v>336</v>
      </c>
      <c r="N25" s="46">
        <v>1494</v>
      </c>
      <c r="O25" s="61">
        <v>21200</v>
      </c>
      <c r="P25" s="62" t="s">
        <v>340</v>
      </c>
      <c r="Q25" s="59">
        <v>21200</v>
      </c>
      <c r="R25" s="46">
        <v>1523</v>
      </c>
      <c r="S25" s="59">
        <v>21400</v>
      </c>
      <c r="T25" s="60"/>
      <c r="U25" s="60" t="s">
        <v>337</v>
      </c>
      <c r="V25" s="60" t="s">
        <v>341</v>
      </c>
      <c r="W25" s="60"/>
      <c r="X25" s="46"/>
      <c r="Y25" s="60" t="s">
        <v>321</v>
      </c>
      <c r="Z25" s="60"/>
      <c r="AA25" s="60" t="s">
        <v>322</v>
      </c>
      <c r="AB25" s="70">
        <v>43294</v>
      </c>
      <c r="AC25" s="71" t="s">
        <v>40</v>
      </c>
      <c r="AD25" s="72">
        <v>21200</v>
      </c>
      <c r="AE25" s="58"/>
    </row>
    <row r="26" spans="1:31" ht="47.25">
      <c r="A26" s="45" t="s">
        <v>53</v>
      </c>
      <c r="B26" s="46" t="s">
        <v>54</v>
      </c>
      <c r="C26" s="46" t="s">
        <v>346</v>
      </c>
      <c r="D26" s="47" t="s">
        <v>55</v>
      </c>
      <c r="E26" s="46" t="s">
        <v>317</v>
      </c>
      <c r="F26" s="46"/>
      <c r="G26" s="46">
        <v>1505</v>
      </c>
      <c r="H26" s="47" t="s">
        <v>56</v>
      </c>
      <c r="I26" s="58">
        <v>21500</v>
      </c>
      <c r="J26" s="59">
        <v>21400</v>
      </c>
      <c r="K26" s="45" t="s">
        <v>347</v>
      </c>
      <c r="L26" s="60"/>
      <c r="M26" s="60" t="s">
        <v>336</v>
      </c>
      <c r="N26" s="46">
        <v>1493</v>
      </c>
      <c r="O26" s="61">
        <v>21200</v>
      </c>
      <c r="P26" s="62" t="s">
        <v>347</v>
      </c>
      <c r="Q26" s="59">
        <v>21200</v>
      </c>
      <c r="R26" s="46">
        <v>1522</v>
      </c>
      <c r="S26" s="59">
        <v>21400</v>
      </c>
      <c r="T26" s="60" t="s">
        <v>348</v>
      </c>
      <c r="U26" s="60" t="s">
        <v>337</v>
      </c>
      <c r="V26" s="60" t="s">
        <v>349</v>
      </c>
      <c r="W26" s="60"/>
      <c r="X26" s="46"/>
      <c r="Y26" s="60" t="s">
        <v>321</v>
      </c>
      <c r="Z26" s="60"/>
      <c r="AA26" s="60" t="s">
        <v>322</v>
      </c>
      <c r="AB26" s="70">
        <v>43294</v>
      </c>
      <c r="AC26" s="71" t="s">
        <v>56</v>
      </c>
      <c r="AD26" s="72">
        <v>21200</v>
      </c>
      <c r="AE26" s="58"/>
    </row>
    <row r="27" spans="1:31" ht="47.25">
      <c r="A27" s="45" t="s">
        <v>57</v>
      </c>
      <c r="B27" s="46" t="s">
        <v>58</v>
      </c>
      <c r="C27" s="46" t="s">
        <v>350</v>
      </c>
      <c r="D27" s="47" t="s">
        <v>59</v>
      </c>
      <c r="E27" s="46" t="s">
        <v>317</v>
      </c>
      <c r="F27" s="46"/>
      <c r="G27" s="46">
        <v>1505</v>
      </c>
      <c r="H27" s="47" t="s">
        <v>56</v>
      </c>
      <c r="I27" s="58">
        <v>21500</v>
      </c>
      <c r="J27" s="59">
        <v>21400</v>
      </c>
      <c r="K27" s="45" t="s">
        <v>347</v>
      </c>
      <c r="L27" s="60"/>
      <c r="M27" s="60" t="s">
        <v>336</v>
      </c>
      <c r="N27" s="46">
        <v>1493</v>
      </c>
      <c r="O27" s="61">
        <v>21200</v>
      </c>
      <c r="P27" s="62" t="s">
        <v>347</v>
      </c>
      <c r="Q27" s="59">
        <v>21200</v>
      </c>
      <c r="R27" s="46">
        <v>1522</v>
      </c>
      <c r="S27" s="59">
        <v>21400</v>
      </c>
      <c r="T27" s="60" t="s">
        <v>348</v>
      </c>
      <c r="U27" s="60" t="s">
        <v>337</v>
      </c>
      <c r="V27" s="60" t="s">
        <v>349</v>
      </c>
      <c r="W27" s="60"/>
      <c r="X27" s="46"/>
      <c r="Y27" s="60" t="s">
        <v>321</v>
      </c>
      <c r="Z27" s="60"/>
      <c r="AA27" s="60" t="s">
        <v>322</v>
      </c>
      <c r="AB27" s="70">
        <v>43294</v>
      </c>
      <c r="AC27" s="71" t="s">
        <v>56</v>
      </c>
      <c r="AD27" s="72">
        <v>21200</v>
      </c>
      <c r="AE27" s="58"/>
    </row>
    <row r="28" spans="1:31" ht="63">
      <c r="A28" s="45" t="s">
        <v>60</v>
      </c>
      <c r="B28" s="46" t="s">
        <v>61</v>
      </c>
      <c r="C28" s="46" t="s">
        <v>351</v>
      </c>
      <c r="D28" s="47" t="s">
        <v>62</v>
      </c>
      <c r="E28" s="46" t="s">
        <v>317</v>
      </c>
      <c r="F28" s="46"/>
      <c r="G28" s="46">
        <v>1518</v>
      </c>
      <c r="H28" s="47" t="s">
        <v>63</v>
      </c>
      <c r="I28" s="58">
        <v>26900</v>
      </c>
      <c r="J28" s="59">
        <v>26800</v>
      </c>
      <c r="K28" s="45"/>
      <c r="L28" s="60"/>
      <c r="M28" s="60" t="s">
        <v>336</v>
      </c>
      <c r="N28" s="46">
        <v>1506</v>
      </c>
      <c r="O28" s="61">
        <v>26500</v>
      </c>
      <c r="P28" s="62"/>
      <c r="Q28" s="59">
        <v>26500</v>
      </c>
      <c r="R28" s="46">
        <v>1535</v>
      </c>
      <c r="S28" s="59">
        <v>26800</v>
      </c>
      <c r="T28" s="60"/>
      <c r="U28" s="60" t="s">
        <v>337</v>
      </c>
      <c r="V28" s="60" t="s">
        <v>352</v>
      </c>
      <c r="W28" s="60"/>
      <c r="X28" s="46"/>
      <c r="Y28" s="60" t="s">
        <v>321</v>
      </c>
      <c r="Z28" s="60"/>
      <c r="AA28" s="60" t="s">
        <v>322</v>
      </c>
      <c r="AB28" s="70">
        <v>43294</v>
      </c>
      <c r="AC28" s="71" t="s">
        <v>63</v>
      </c>
      <c r="AD28" s="72">
        <v>26500</v>
      </c>
      <c r="AE28" s="58"/>
    </row>
    <row r="29" spans="1:31" ht="63">
      <c r="A29" s="45" t="s">
        <v>64</v>
      </c>
      <c r="B29" s="46" t="s">
        <v>65</v>
      </c>
      <c r="C29" s="46" t="s">
        <v>353</v>
      </c>
      <c r="D29" s="47" t="s">
        <v>66</v>
      </c>
      <c r="E29" s="46" t="s">
        <v>317</v>
      </c>
      <c r="F29" s="46"/>
      <c r="G29" s="46">
        <v>1518</v>
      </c>
      <c r="H29" s="47" t="s">
        <v>63</v>
      </c>
      <c r="I29" s="58">
        <v>26900</v>
      </c>
      <c r="J29" s="59">
        <v>26800</v>
      </c>
      <c r="K29" s="45"/>
      <c r="L29" s="60"/>
      <c r="M29" s="60" t="s">
        <v>336</v>
      </c>
      <c r="N29" s="46">
        <v>1506</v>
      </c>
      <c r="O29" s="61">
        <v>26500</v>
      </c>
      <c r="P29" s="62"/>
      <c r="Q29" s="59">
        <v>26500</v>
      </c>
      <c r="R29" s="46">
        <v>1535</v>
      </c>
      <c r="S29" s="59">
        <v>26800</v>
      </c>
      <c r="T29" s="60"/>
      <c r="U29" s="60" t="s">
        <v>337</v>
      </c>
      <c r="V29" s="60" t="s">
        <v>352</v>
      </c>
      <c r="W29" s="60"/>
      <c r="X29" s="46"/>
      <c r="Y29" s="60" t="s">
        <v>321</v>
      </c>
      <c r="Z29" s="60"/>
      <c r="AA29" s="60" t="s">
        <v>322</v>
      </c>
      <c r="AB29" s="70">
        <v>43294</v>
      </c>
      <c r="AC29" s="71" t="s">
        <v>63</v>
      </c>
      <c r="AD29" s="72">
        <v>26500</v>
      </c>
      <c r="AE29" s="58"/>
    </row>
    <row r="30" spans="1:31" ht="31.5">
      <c r="A30" s="45" t="s">
        <v>67</v>
      </c>
      <c r="B30" s="48"/>
      <c r="C30" s="48"/>
      <c r="D30" s="49" t="s">
        <v>70</v>
      </c>
      <c r="E30" s="50"/>
      <c r="F30" s="50"/>
      <c r="G30" s="50"/>
      <c r="H30" s="51"/>
      <c r="I30" s="63">
        <v>21500</v>
      </c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49" t="s">
        <v>70</v>
      </c>
      <c r="AD30" s="75">
        <v>21500</v>
      </c>
      <c r="AE30" s="76"/>
    </row>
    <row r="31" spans="1:31" ht="31.5">
      <c r="A31" s="45" t="s">
        <v>71</v>
      </c>
      <c r="B31" s="48"/>
      <c r="C31" s="48"/>
      <c r="D31" s="49" t="s">
        <v>75</v>
      </c>
      <c r="E31" s="50"/>
      <c r="F31" s="50"/>
      <c r="G31" s="50"/>
      <c r="H31" s="51"/>
      <c r="I31" s="63">
        <v>75400</v>
      </c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49" t="s">
        <v>75</v>
      </c>
      <c r="AD31" s="75">
        <v>75400</v>
      </c>
      <c r="AE31" s="76"/>
    </row>
    <row r="33" spans="1:31" ht="43.5" customHeight="1">
      <c r="A33" s="133" t="s">
        <v>354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</row>
    <row r="35" spans="1:31" s="33" customFormat="1" ht="16.5">
      <c r="D35" s="33" t="s">
        <v>355</v>
      </c>
      <c r="H35" s="38"/>
      <c r="I35" s="38"/>
      <c r="AC35" s="38"/>
      <c r="AD35" s="38"/>
      <c r="AE35" s="64"/>
    </row>
    <row r="36" spans="1:31" s="33" customFormat="1" ht="16.5">
      <c r="D36" s="33" t="s">
        <v>356</v>
      </c>
      <c r="H36" s="38"/>
      <c r="I36" s="38"/>
      <c r="AC36" s="38"/>
      <c r="AD36" s="38"/>
      <c r="AE36" s="64"/>
    </row>
    <row r="37" spans="1:31" s="33" customFormat="1" ht="16.5">
      <c r="D37" s="33" t="s">
        <v>357</v>
      </c>
      <c r="H37" s="38"/>
      <c r="I37" s="38"/>
      <c r="AC37" s="38"/>
      <c r="AD37" s="38"/>
      <c r="AE37" s="64"/>
    </row>
    <row r="38" spans="1:31" s="33" customFormat="1" ht="16.5">
      <c r="D38" s="33" t="s">
        <v>358</v>
      </c>
      <c r="H38" s="38"/>
      <c r="I38" s="38"/>
      <c r="AC38" s="38"/>
      <c r="AD38" s="38"/>
      <c r="AE38" s="64"/>
    </row>
    <row r="39" spans="1:31" s="33" customFormat="1" ht="16.5">
      <c r="H39" s="38"/>
      <c r="I39" s="38"/>
      <c r="AC39" s="38"/>
      <c r="AD39" s="38"/>
      <c r="AE39" s="64"/>
    </row>
    <row r="40" spans="1:31" s="33" customFormat="1" ht="16.5">
      <c r="H40" s="38"/>
      <c r="I40" s="38"/>
      <c r="AC40" s="38"/>
      <c r="AD40" s="33" t="s">
        <v>359</v>
      </c>
      <c r="AE40" s="64"/>
    </row>
    <row r="41" spans="1:31" ht="16.5">
      <c r="AD41" s="77" t="s">
        <v>360</v>
      </c>
    </row>
    <row r="46" spans="1:31" ht="18.75">
      <c r="AD46" s="78" t="s">
        <v>361</v>
      </c>
    </row>
  </sheetData>
  <autoFilter ref="A13:AE31"/>
  <mergeCells count="4">
    <mergeCell ref="D8:AE8"/>
    <mergeCell ref="D9:AE9"/>
    <mergeCell ref="A10:AE10"/>
    <mergeCell ref="A33:AE3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workbookViewId="0">
      <selection activeCell="A79" sqref="A79:XFD84"/>
    </sheetView>
  </sheetViews>
  <sheetFormatPr defaultColWidth="8.85546875" defaultRowHeight="15"/>
  <cols>
    <col min="1" max="1" width="5.140625" style="9" customWidth="1"/>
    <col min="2" max="3" width="8.85546875" style="9" hidden="1" customWidth="1"/>
    <col min="4" max="4" width="45.28515625" style="9" customWidth="1"/>
    <col min="5" max="7" width="8.85546875" style="9" hidden="1" customWidth="1"/>
    <col min="8" max="8" width="39.5703125" style="9" customWidth="1"/>
    <col min="9" max="9" width="10.140625" style="9" customWidth="1"/>
    <col min="10" max="27" width="8.85546875" style="9" hidden="1" customWidth="1"/>
    <col min="28" max="28" width="39.85546875" style="9" customWidth="1"/>
    <col min="29" max="29" width="17.28515625" style="9" customWidth="1"/>
  </cols>
  <sheetData>
    <row r="1" spans="1:29" ht="31.5">
      <c r="A1" s="10" t="s">
        <v>0</v>
      </c>
      <c r="B1" s="11" t="s">
        <v>1</v>
      </c>
      <c r="C1" s="11" t="s">
        <v>291</v>
      </c>
      <c r="D1" s="12" t="s">
        <v>2</v>
      </c>
      <c r="E1" s="11" t="s">
        <v>292</v>
      </c>
      <c r="F1" s="11" t="s">
        <v>293</v>
      </c>
      <c r="G1" s="11" t="s">
        <v>294</v>
      </c>
      <c r="H1" s="12" t="s">
        <v>146</v>
      </c>
      <c r="I1" s="12" t="s">
        <v>147</v>
      </c>
      <c r="J1" s="16" t="s">
        <v>296</v>
      </c>
      <c r="K1" s="17" t="s">
        <v>297</v>
      </c>
      <c r="L1" s="17" t="s">
        <v>298</v>
      </c>
      <c r="M1" s="18" t="s">
        <v>299</v>
      </c>
      <c r="N1" s="19" t="s">
        <v>300</v>
      </c>
      <c r="O1" s="20" t="s">
        <v>301</v>
      </c>
      <c r="P1" s="19" t="s">
        <v>302</v>
      </c>
      <c r="Q1" s="18" t="s">
        <v>303</v>
      </c>
      <c r="R1" s="26" t="s">
        <v>304</v>
      </c>
      <c r="S1" s="17" t="s">
        <v>305</v>
      </c>
      <c r="T1" s="17" t="s">
        <v>306</v>
      </c>
      <c r="U1" s="17" t="s">
        <v>307</v>
      </c>
      <c r="V1" s="17" t="s">
        <v>308</v>
      </c>
      <c r="W1" s="18" t="s">
        <v>309</v>
      </c>
      <c r="X1" s="17" t="s">
        <v>310</v>
      </c>
      <c r="Y1" s="17" t="s">
        <v>311</v>
      </c>
      <c r="Z1" s="17" t="s">
        <v>312</v>
      </c>
      <c r="AA1" s="27" t="s">
        <v>311</v>
      </c>
      <c r="AB1" s="28" t="s">
        <v>313</v>
      </c>
      <c r="AC1" s="29" t="s">
        <v>314</v>
      </c>
    </row>
    <row r="2" spans="1:29" ht="31.5">
      <c r="A2" s="13" t="s">
        <v>8</v>
      </c>
      <c r="B2" s="14" t="s">
        <v>154</v>
      </c>
      <c r="C2" s="14" t="s">
        <v>362</v>
      </c>
      <c r="D2" s="15" t="s">
        <v>155</v>
      </c>
      <c r="E2" s="14" t="s">
        <v>317</v>
      </c>
      <c r="F2" s="14"/>
      <c r="G2" s="14">
        <v>1751</v>
      </c>
      <c r="H2" s="15" t="s">
        <v>156</v>
      </c>
      <c r="I2" s="21">
        <v>159000</v>
      </c>
      <c r="J2" s="22"/>
      <c r="K2" s="23"/>
      <c r="L2" s="23" t="s">
        <v>363</v>
      </c>
      <c r="M2" s="14">
        <v>1735</v>
      </c>
      <c r="N2" s="24">
        <v>147000</v>
      </c>
      <c r="O2" s="25"/>
      <c r="P2" s="21">
        <v>147000</v>
      </c>
      <c r="Q2" s="14">
        <v>1765</v>
      </c>
      <c r="R2" s="21">
        <v>155000</v>
      </c>
      <c r="S2" s="23"/>
      <c r="T2" s="23" t="s">
        <v>364</v>
      </c>
      <c r="U2" s="23" t="s">
        <v>365</v>
      </c>
      <c r="V2" s="23"/>
      <c r="W2" s="14"/>
      <c r="X2" s="23" t="s">
        <v>321</v>
      </c>
      <c r="Y2" s="23"/>
      <c r="Z2" s="23" t="s">
        <v>366</v>
      </c>
      <c r="AA2" s="30">
        <v>43294</v>
      </c>
      <c r="AB2" s="31" t="s">
        <v>156</v>
      </c>
      <c r="AC2" s="32">
        <v>147000</v>
      </c>
    </row>
    <row r="3" spans="1:29" ht="31.5">
      <c r="A3" s="13" t="s">
        <v>12</v>
      </c>
      <c r="B3" s="14" t="s">
        <v>158</v>
      </c>
      <c r="C3" s="14" t="s">
        <v>367</v>
      </c>
      <c r="D3" s="15" t="s">
        <v>159</v>
      </c>
      <c r="E3" s="14" t="s">
        <v>317</v>
      </c>
      <c r="F3" s="14"/>
      <c r="G3" s="14">
        <v>1751</v>
      </c>
      <c r="H3" s="15" t="s">
        <v>156</v>
      </c>
      <c r="I3" s="21">
        <v>159000</v>
      </c>
      <c r="J3" s="22"/>
      <c r="K3" s="23"/>
      <c r="L3" s="23" t="s">
        <v>363</v>
      </c>
      <c r="M3" s="14">
        <v>1735</v>
      </c>
      <c r="N3" s="24">
        <v>147000</v>
      </c>
      <c r="O3" s="25"/>
      <c r="P3" s="21">
        <v>147000</v>
      </c>
      <c r="Q3" s="14">
        <v>1765</v>
      </c>
      <c r="R3" s="21">
        <v>155000</v>
      </c>
      <c r="S3" s="23"/>
      <c r="T3" s="23" t="s">
        <v>364</v>
      </c>
      <c r="U3" s="23" t="s">
        <v>365</v>
      </c>
      <c r="V3" s="23"/>
      <c r="W3" s="14"/>
      <c r="X3" s="23" t="s">
        <v>321</v>
      </c>
      <c r="Y3" s="23"/>
      <c r="Z3" s="23" t="s">
        <v>366</v>
      </c>
      <c r="AA3" s="30">
        <v>43294</v>
      </c>
      <c r="AB3" s="31" t="s">
        <v>156</v>
      </c>
      <c r="AC3" s="32">
        <v>147000</v>
      </c>
    </row>
    <row r="4" spans="1:29" ht="31.5">
      <c r="A4" s="13" t="s">
        <v>16</v>
      </c>
      <c r="B4" s="14" t="s">
        <v>160</v>
      </c>
      <c r="C4" s="14" t="s">
        <v>368</v>
      </c>
      <c r="D4" s="15" t="s">
        <v>161</v>
      </c>
      <c r="E4" s="14" t="s">
        <v>317</v>
      </c>
      <c r="F4" s="14"/>
      <c r="G4" s="14">
        <v>1751</v>
      </c>
      <c r="H4" s="15" t="s">
        <v>156</v>
      </c>
      <c r="I4" s="21">
        <v>159000</v>
      </c>
      <c r="J4" s="22"/>
      <c r="K4" s="23"/>
      <c r="L4" s="23" t="s">
        <v>363</v>
      </c>
      <c r="M4" s="14">
        <v>1735</v>
      </c>
      <c r="N4" s="24">
        <v>147000</v>
      </c>
      <c r="O4" s="25"/>
      <c r="P4" s="21">
        <v>147000</v>
      </c>
      <c r="Q4" s="14">
        <v>1765</v>
      </c>
      <c r="R4" s="21">
        <v>155000</v>
      </c>
      <c r="S4" s="23"/>
      <c r="T4" s="23" t="s">
        <v>364</v>
      </c>
      <c r="U4" s="23" t="s">
        <v>365</v>
      </c>
      <c r="V4" s="23"/>
      <c r="W4" s="14"/>
      <c r="X4" s="23" t="s">
        <v>321</v>
      </c>
      <c r="Y4" s="23"/>
      <c r="Z4" s="23" t="s">
        <v>366</v>
      </c>
      <c r="AA4" s="30">
        <v>43294</v>
      </c>
      <c r="AB4" s="31" t="s">
        <v>156</v>
      </c>
      <c r="AC4" s="32">
        <v>147000</v>
      </c>
    </row>
    <row r="5" spans="1:29" ht="47.25">
      <c r="A5" s="13" t="s">
        <v>20</v>
      </c>
      <c r="B5" s="14" t="s">
        <v>162</v>
      </c>
      <c r="C5" s="14" t="s">
        <v>369</v>
      </c>
      <c r="D5" s="15" t="s">
        <v>163</v>
      </c>
      <c r="E5" s="14" t="s">
        <v>317</v>
      </c>
      <c r="F5" s="14" t="s">
        <v>370</v>
      </c>
      <c r="G5" s="14">
        <v>1767</v>
      </c>
      <c r="H5" s="15" t="s">
        <v>164</v>
      </c>
      <c r="I5" s="21">
        <v>328000</v>
      </c>
      <c r="J5" s="22"/>
      <c r="K5" s="23"/>
      <c r="L5" s="23" t="s">
        <v>363</v>
      </c>
      <c r="M5" s="14">
        <v>1751</v>
      </c>
      <c r="N5" s="24">
        <v>304000</v>
      </c>
      <c r="O5" s="25"/>
      <c r="P5" s="21">
        <v>304000</v>
      </c>
      <c r="Q5" s="14">
        <v>1781</v>
      </c>
      <c r="R5" s="21">
        <v>321000</v>
      </c>
      <c r="S5" s="23"/>
      <c r="T5" s="23" t="s">
        <v>364</v>
      </c>
      <c r="U5" s="23" t="s">
        <v>371</v>
      </c>
      <c r="V5" s="23"/>
      <c r="W5" s="14"/>
      <c r="X5" s="23" t="s">
        <v>321</v>
      </c>
      <c r="Y5" s="23"/>
      <c r="Z5" s="23" t="s">
        <v>366</v>
      </c>
      <c r="AA5" s="30">
        <v>43294</v>
      </c>
      <c r="AB5" s="31" t="s">
        <v>164</v>
      </c>
      <c r="AC5" s="32">
        <v>304000</v>
      </c>
    </row>
    <row r="6" spans="1:29" ht="47.25">
      <c r="A6" s="13" t="s">
        <v>25</v>
      </c>
      <c r="B6" s="14" t="s">
        <v>165</v>
      </c>
      <c r="C6" s="14" t="s">
        <v>372</v>
      </c>
      <c r="D6" s="15" t="s">
        <v>166</v>
      </c>
      <c r="E6" s="14" t="s">
        <v>335</v>
      </c>
      <c r="F6" s="14"/>
      <c r="G6" s="14">
        <v>1767</v>
      </c>
      <c r="H6" s="15" t="s">
        <v>164</v>
      </c>
      <c r="I6" s="21">
        <v>328000</v>
      </c>
      <c r="J6" s="22"/>
      <c r="K6" s="23"/>
      <c r="L6" s="23" t="s">
        <v>363</v>
      </c>
      <c r="M6" s="14">
        <v>1751</v>
      </c>
      <c r="N6" s="24">
        <v>304000</v>
      </c>
      <c r="O6" s="25"/>
      <c r="P6" s="21">
        <v>304000</v>
      </c>
      <c r="Q6" s="14">
        <v>1781</v>
      </c>
      <c r="R6" s="21">
        <v>321000</v>
      </c>
      <c r="S6" s="23"/>
      <c r="T6" s="23" t="s">
        <v>364</v>
      </c>
      <c r="U6" s="23" t="s">
        <v>371</v>
      </c>
      <c r="V6" s="23"/>
      <c r="W6" s="14"/>
      <c r="X6" s="23" t="s">
        <v>321</v>
      </c>
      <c r="Y6" s="23"/>
      <c r="Z6" s="23" t="s">
        <v>366</v>
      </c>
      <c r="AA6" s="30">
        <v>43294</v>
      </c>
      <c r="AB6" s="31" t="s">
        <v>164</v>
      </c>
      <c r="AC6" s="32">
        <v>304000</v>
      </c>
    </row>
    <row r="7" spans="1:29" ht="31.5">
      <c r="A7" s="13" t="s">
        <v>29</v>
      </c>
      <c r="B7" s="14" t="s">
        <v>167</v>
      </c>
      <c r="C7" s="14" t="s">
        <v>373</v>
      </c>
      <c r="D7" s="15" t="s">
        <v>168</v>
      </c>
      <c r="E7" s="14" t="s">
        <v>317</v>
      </c>
      <c r="F7" s="14"/>
      <c r="G7" s="14">
        <v>1752</v>
      </c>
      <c r="H7" s="15" t="s">
        <v>169</v>
      </c>
      <c r="I7" s="21">
        <v>349000</v>
      </c>
      <c r="J7" s="22"/>
      <c r="K7" s="23"/>
      <c r="L7" s="23" t="s">
        <v>363</v>
      </c>
      <c r="M7" s="14">
        <v>1736</v>
      </c>
      <c r="N7" s="24">
        <v>322000</v>
      </c>
      <c r="O7" s="25"/>
      <c r="P7" s="21">
        <v>322000</v>
      </c>
      <c r="Q7" s="14">
        <v>1766</v>
      </c>
      <c r="R7" s="21">
        <v>341000</v>
      </c>
      <c r="S7" s="23"/>
      <c r="T7" s="23" t="s">
        <v>364</v>
      </c>
      <c r="U7" s="23" t="s">
        <v>374</v>
      </c>
      <c r="V7" s="23"/>
      <c r="W7" s="14"/>
      <c r="X7" s="23" t="s">
        <v>321</v>
      </c>
      <c r="Y7" s="23"/>
      <c r="Z7" s="23" t="s">
        <v>366</v>
      </c>
      <c r="AA7" s="30">
        <v>43294</v>
      </c>
      <c r="AB7" s="31" t="s">
        <v>169</v>
      </c>
      <c r="AC7" s="32">
        <v>322000</v>
      </c>
    </row>
    <row r="8" spans="1:29" ht="15.75">
      <c r="A8" s="13" t="s">
        <v>33</v>
      </c>
      <c r="B8" s="14" t="s">
        <v>170</v>
      </c>
      <c r="C8" s="14" t="s">
        <v>375</v>
      </c>
      <c r="D8" s="15" t="s">
        <v>171</v>
      </c>
      <c r="E8" s="14" t="s">
        <v>335</v>
      </c>
      <c r="F8" s="14"/>
      <c r="G8" s="14">
        <v>1760</v>
      </c>
      <c r="H8" s="15" t="s">
        <v>172</v>
      </c>
      <c r="I8" s="21">
        <v>234000</v>
      </c>
      <c r="J8" s="22"/>
      <c r="K8" s="23"/>
      <c r="L8" s="23" t="s">
        <v>363</v>
      </c>
      <c r="M8" s="14">
        <v>1744</v>
      </c>
      <c r="N8" s="24">
        <v>220000</v>
      </c>
      <c r="O8" s="25"/>
      <c r="P8" s="21">
        <v>220000</v>
      </c>
      <c r="Q8" s="14">
        <v>1774</v>
      </c>
      <c r="R8" s="21">
        <v>230000</v>
      </c>
      <c r="S8" s="23"/>
      <c r="T8" s="23" t="s">
        <v>364</v>
      </c>
      <c r="U8" s="23" t="s">
        <v>376</v>
      </c>
      <c r="V8" s="23"/>
      <c r="W8" s="14"/>
      <c r="X8" s="23" t="s">
        <v>321</v>
      </c>
      <c r="Y8" s="23"/>
      <c r="Z8" s="23" t="s">
        <v>366</v>
      </c>
      <c r="AA8" s="30">
        <v>43294</v>
      </c>
      <c r="AB8" s="15" t="s">
        <v>172</v>
      </c>
      <c r="AC8" s="32">
        <v>220000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zoomScale="70" zoomScaleNormal="70" workbookViewId="0">
      <selection activeCell="A79" sqref="A79:XFD84"/>
    </sheetView>
  </sheetViews>
  <sheetFormatPr defaultColWidth="8.85546875" defaultRowHeight="15"/>
  <cols>
    <col min="1" max="1" width="26.140625" customWidth="1"/>
    <col min="2" max="2" width="113" customWidth="1"/>
  </cols>
  <sheetData>
    <row r="1" spans="1:2" ht="37.5">
      <c r="A1" s="4" t="s">
        <v>377</v>
      </c>
      <c r="B1" s="7" t="s">
        <v>70</v>
      </c>
    </row>
    <row r="2" spans="1:2" ht="56.25">
      <c r="A2" s="4" t="s">
        <v>378</v>
      </c>
      <c r="B2" s="5" t="s">
        <v>79</v>
      </c>
    </row>
    <row r="3" spans="1:2" ht="18.75">
      <c r="A3" s="4" t="s">
        <v>379</v>
      </c>
      <c r="B3" s="7" t="s">
        <v>173</v>
      </c>
    </row>
    <row r="4" spans="1:2" ht="18.75">
      <c r="A4" s="4" t="s">
        <v>380</v>
      </c>
      <c r="B4" s="7" t="s">
        <v>175</v>
      </c>
    </row>
    <row r="5" spans="1:2" ht="18.75">
      <c r="A5" s="4" t="s">
        <v>381</v>
      </c>
      <c r="B5" s="7" t="s">
        <v>177</v>
      </c>
    </row>
    <row r="6" spans="1:2" ht="18.75">
      <c r="A6" s="4" t="s">
        <v>382</v>
      </c>
      <c r="B6" s="7" t="s">
        <v>83</v>
      </c>
    </row>
    <row r="7" spans="1:2" ht="18.75">
      <c r="A7" s="4" t="s">
        <v>383</v>
      </c>
      <c r="B7" s="7" t="s">
        <v>179</v>
      </c>
    </row>
    <row r="8" spans="1:2" ht="37.5">
      <c r="A8" s="4" t="s">
        <v>384</v>
      </c>
      <c r="B8" s="7" t="s">
        <v>181</v>
      </c>
    </row>
    <row r="9" spans="1:2" ht="18.75">
      <c r="A9" s="4" t="s">
        <v>385</v>
      </c>
      <c r="B9" s="8" t="s">
        <v>183</v>
      </c>
    </row>
    <row r="10" spans="1:2" ht="18.75">
      <c r="A10" s="4" t="s">
        <v>386</v>
      </c>
      <c r="B10" s="5" t="s">
        <v>185</v>
      </c>
    </row>
    <row r="11" spans="1:2" ht="18.75">
      <c r="A11" s="4" t="s">
        <v>387</v>
      </c>
      <c r="B11" s="7" t="s">
        <v>187</v>
      </c>
    </row>
    <row r="12" spans="1:2" ht="18.75">
      <c r="A12" s="4" t="s">
        <v>388</v>
      </c>
      <c r="B12" s="7" t="s">
        <v>75</v>
      </c>
    </row>
    <row r="13" spans="1:2" ht="18.75">
      <c r="A13" s="4" t="s">
        <v>389</v>
      </c>
      <c r="B13" s="5" t="s">
        <v>189</v>
      </c>
    </row>
    <row r="14" spans="1:2" ht="18.75">
      <c r="A14" s="4" t="s">
        <v>390</v>
      </c>
      <c r="B14" s="5" t="s">
        <v>191</v>
      </c>
    </row>
    <row r="15" spans="1:2" ht="37.5">
      <c r="A15" s="4" t="s">
        <v>391</v>
      </c>
      <c r="B15" s="5" t="s">
        <v>193</v>
      </c>
    </row>
  </sheetData>
  <pageMargins left="0" right="0" top="0" bottom="0" header="0.3" footer="0.3"/>
  <pageSetup scale="92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A79" sqref="A79:XFD84"/>
    </sheetView>
  </sheetViews>
  <sheetFormatPr defaultColWidth="8.85546875" defaultRowHeight="15"/>
  <cols>
    <col min="1" max="1" width="56" customWidth="1"/>
    <col min="2" max="2" width="37.7109375" customWidth="1"/>
    <col min="3" max="3" width="34.5703125" customWidth="1"/>
  </cols>
  <sheetData>
    <row r="1" spans="1:3" ht="18.75">
      <c r="A1" s="1" t="s">
        <v>392</v>
      </c>
      <c r="B1" s="2" t="s">
        <v>393</v>
      </c>
      <c r="C1" s="3" t="s">
        <v>7</v>
      </c>
    </row>
    <row r="2" spans="1:3" ht="18.75">
      <c r="A2" s="4" t="s">
        <v>394</v>
      </c>
      <c r="B2" s="5" t="s">
        <v>395</v>
      </c>
      <c r="C2" s="6"/>
    </row>
    <row r="3" spans="1:3" ht="18.75">
      <c r="A3" s="4" t="s">
        <v>396</v>
      </c>
      <c r="B3" s="7" t="s">
        <v>397</v>
      </c>
      <c r="C3" s="6" t="s">
        <v>398</v>
      </c>
    </row>
    <row r="4" spans="1:3" ht="18.75">
      <c r="A4" s="4" t="s">
        <v>399</v>
      </c>
      <c r="B4" s="7" t="s">
        <v>400</v>
      </c>
      <c r="C4" s="6"/>
    </row>
    <row r="5" spans="1:3" ht="18.75">
      <c r="A5" s="4"/>
      <c r="B5" s="7"/>
      <c r="C5" s="6"/>
    </row>
    <row r="6" spans="1:3" ht="18.75">
      <c r="A6" s="4"/>
      <c r="B6" s="7"/>
      <c r="C6" s="6"/>
    </row>
    <row r="7" spans="1:3" ht="18.75">
      <c r="A7" s="4"/>
      <c r="B7" s="7"/>
      <c r="C7" s="6"/>
    </row>
    <row r="8" spans="1:3" ht="18.75">
      <c r="A8" s="4"/>
      <c r="B8" s="7"/>
      <c r="C8" s="6"/>
    </row>
    <row r="9" spans="1:3" ht="18.75">
      <c r="A9" s="4"/>
      <c r="B9" s="7"/>
      <c r="C9" s="6"/>
    </row>
    <row r="10" spans="1:3" ht="18.75">
      <c r="A10" s="4"/>
      <c r="B10" s="5"/>
      <c r="C10" s="6"/>
    </row>
    <row r="11" spans="1:3" ht="18.75">
      <c r="A11" s="4"/>
      <c r="B11" s="7"/>
      <c r="C11" s="6"/>
    </row>
    <row r="12" spans="1:3" ht="18.75">
      <c r="A12" s="4"/>
      <c r="B12" s="7"/>
      <c r="C12" s="6"/>
    </row>
    <row r="13" spans="1:3" ht="18.75">
      <c r="A13" s="4"/>
      <c r="B13" s="5"/>
      <c r="C13" s="6"/>
    </row>
    <row r="14" spans="1:3" ht="18.75">
      <c r="A14" s="4"/>
      <c r="B14" s="5"/>
      <c r="C14" s="6"/>
    </row>
    <row r="15" spans="1:3" ht="18.75">
      <c r="A15" s="4"/>
      <c r="B15" s="5"/>
      <c r="C15" s="6"/>
    </row>
  </sheetData>
  <pageMargins left="0" right="0" top="0" bottom="0" header="0.3" footer="0.3"/>
  <pageSetup scale="9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XN và CĐHA</vt:lpstr>
      <vt:lpstr>Tổng-80 DVKT</vt:lpstr>
      <vt:lpstr>XN 1</vt:lpstr>
      <vt:lpstr>XN 2</vt:lpstr>
      <vt:lpstr>XN 3</vt:lpstr>
      <vt:lpstr>CĐHA</vt:lpstr>
      <vt:lpstr>'XN và CĐHA'!Print_Area</vt:lpstr>
      <vt:lpstr>'XN và CĐHA'!Print_Titles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Nguyễn Thanh. Khiêm</dc:creator>
  <cp:lastModifiedBy>Lê Nguyễn Thanh. Khiêm</cp:lastModifiedBy>
  <dcterms:created xsi:type="dcterms:W3CDTF">2006-09-16T00:00:00Z</dcterms:created>
  <dcterms:modified xsi:type="dcterms:W3CDTF">2024-11-26T08:50:27Z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5DA48000A8F24CF48D9EA8389E5613EA_12</vt:lpwstr>
  </property>
  <property fmtid="{D5CDD505-2E9C-101B-9397-08002B2CF9AE}" pid="3" name="KSOProductBuildVer">
    <vt:lpwstr>1033-12.2.0.18911</vt:lpwstr>
  </property>
</Properties>
</file>