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2" i="1" l="1"/>
  <c r="B21" i="1"/>
  <c r="Q18" i="1"/>
  <c r="B9" i="1"/>
</calcChain>
</file>

<file path=xl/sharedStrings.xml><?xml version="1.0" encoding="utf-8"?>
<sst xmlns="http://schemas.openxmlformats.org/spreadsheetml/2006/main" count="64" uniqueCount="49">
  <si>
    <t>BẢNG  TỔNG HỢP ĐỒ VẢI  DỰ TRÙ ĐỒ VẢI BỆNH NHÂN</t>
  </si>
  <si>
    <t>Stt</t>
  </si>
  <si>
    <t>Tên đồ dùng</t>
  </si>
  <si>
    <t>Kích thước</t>
  </si>
  <si>
    <t xml:space="preserve">Đơn vị </t>
  </si>
  <si>
    <t>Khoa</t>
  </si>
  <si>
    <t>Số lượng</t>
  </si>
  <si>
    <t>Đơn giá</t>
  </si>
  <si>
    <t>Ghi Chú</t>
  </si>
  <si>
    <t>tính</t>
  </si>
  <si>
    <t>Hscc</t>
  </si>
  <si>
    <t>Nội- Nhi</t>
  </si>
  <si>
    <t>Ngoại</t>
  </si>
  <si>
    <t>YHCT</t>
  </si>
  <si>
    <t>Nhiễm</t>
  </si>
  <si>
    <t>KSNK</t>
  </si>
  <si>
    <t>CĐHA</t>
  </si>
  <si>
    <t>TNT</t>
  </si>
  <si>
    <t>Sản</t>
  </si>
  <si>
    <t>KB</t>
  </si>
  <si>
    <t>Quần áo bệnh nhân</t>
  </si>
  <si>
    <t>Nam size người lớn (trung bình)</t>
  </si>
  <si>
    <t>Bộ</t>
  </si>
  <si>
    <t>Nữ size người lớn (trung bình)</t>
  </si>
  <si>
    <t>Áo bình oxy</t>
  </si>
  <si>
    <t>Dài: 1,28 m
Rộng: 76 cm</t>
  </si>
  <si>
    <t>Cái</t>
  </si>
  <si>
    <t>Váy cho thai phụ (dây lưng rút)</t>
  </si>
  <si>
    <t>Áo cho thai phụ</t>
  </si>
  <si>
    <t>Change, may 2 lớp</t>
  </si>
  <si>
    <t>60 x 60cm</t>
  </si>
  <si>
    <t>Tấm</t>
  </si>
  <si>
    <t>50 x 50cm</t>
  </si>
  <si>
    <t>Săn lổ,  may 2 lớp</t>
  </si>
  <si>
    <t>50cm x 50cm</t>
  </si>
  <si>
    <t>đường kính lổ: 15cm</t>
  </si>
  <si>
    <t>Drap lớn (vải kate) màu trắng</t>
  </si>
  <si>
    <t>1,8m x 2,8 m</t>
  </si>
  <si>
    <t>Ruột Gối</t>
  </si>
  <si>
    <t>40cm x 60cm</t>
  </si>
  <si>
    <t xml:space="preserve">Màn phòng bệnh </t>
  </si>
  <si>
    <t>Ngang 3m, dài 2m4</t>
  </si>
  <si>
    <t>2m50 x 2m50</t>
  </si>
  <si>
    <t>Mặt bàn (vải thun màu trắng)</t>
  </si>
  <si>
    <t>Ngang khổ 1m6, dài 15 mét</t>
  </si>
  <si>
    <t>Ngang khổ 1m6, dài 3 mét</t>
  </si>
  <si>
    <t>Tổng cộng</t>
  </si>
  <si>
    <t>14 mặt hàng</t>
  </si>
  <si>
    <t>Tổng cộng: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</si>
</sst>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₫_-;\-* #,##0\ _₫_-;_-* &quot;-&quot;??\ _₫_-;_-@_-"/>
  </numFmts>
  <fonts count="6" x14ac:knownFonts="1"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5" fillId="0" borderId="4" xfId="0" applyFont="1" applyBorder="1"/>
    <xf numFmtId="3" fontId="2" fillId="0" borderId="5" xfId="0" applyNumberFormat="1" applyFont="1" applyBorder="1"/>
    <xf numFmtId="0" fontId="3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5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2" borderId="8" xfId="0" applyFont="1" applyFill="1" applyBorder="1"/>
    <xf numFmtId="0" fontId="2" fillId="0" borderId="9" xfId="0" applyFont="1" applyBorder="1"/>
    <xf numFmtId="0" fontId="2" fillId="2" borderId="9" xfId="0" applyFont="1" applyFill="1" applyBorder="1"/>
    <xf numFmtId="0" fontId="5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7"/>
  <sheetViews>
    <sheetView tabSelected="1" workbookViewId="0">
      <selection activeCell="Q8" sqref="Q8"/>
    </sheetView>
  </sheetViews>
  <sheetFormatPr defaultColWidth="9.140625" defaultRowHeight="15" x14ac:dyDescent="0.25"/>
  <cols>
    <col min="1" max="1" width="2.28515625" style="2" customWidth="1"/>
    <col min="2" max="2" width="5" style="2" customWidth="1"/>
    <col min="3" max="3" width="27.28515625" style="2" customWidth="1"/>
    <col min="4" max="4" width="28.85546875" style="50" customWidth="1"/>
    <col min="5" max="5" width="8.140625" style="50" customWidth="1"/>
    <col min="6" max="6" width="7.140625" style="2" hidden="1" customWidth="1"/>
    <col min="7" max="7" width="8.5703125" style="2" hidden="1" customWidth="1"/>
    <col min="8" max="8" width="7.7109375" style="2" hidden="1" customWidth="1"/>
    <col min="9" max="9" width="7.42578125" style="2" hidden="1" customWidth="1"/>
    <col min="10" max="10" width="7.140625" style="2" hidden="1" customWidth="1"/>
    <col min="11" max="11" width="7.5703125" style="2" hidden="1" customWidth="1"/>
    <col min="12" max="12" width="6.42578125" style="2" hidden="1" customWidth="1"/>
    <col min="13" max="13" width="5.85546875" style="2" hidden="1" customWidth="1"/>
    <col min="14" max="14" width="8.7109375" style="2" hidden="1" customWidth="1"/>
    <col min="15" max="16" width="8.85546875" style="2" hidden="1" customWidth="1"/>
    <col min="17" max="17" width="12.42578125" style="2" customWidth="1"/>
    <col min="18" max="18" width="11.42578125" style="4" hidden="1" customWidth="1"/>
    <col min="19" max="19" width="16.7109375" style="2" customWidth="1"/>
    <col min="20" max="20" width="9.85546875" style="2" customWidth="1"/>
    <col min="21" max="21" width="14" style="2" customWidth="1"/>
    <col min="22" max="22" width="15.7109375" style="2" customWidth="1"/>
    <col min="23" max="23" width="6" style="2" customWidth="1"/>
    <col min="24" max="16384" width="9.140625" style="2"/>
  </cols>
  <sheetData>
    <row r="3" spans="1:20" ht="16.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ht="15.75" x14ac:dyDescent="0.25">
      <c r="B6" s="5" t="s">
        <v>1</v>
      </c>
      <c r="C6" s="5" t="s">
        <v>2</v>
      </c>
      <c r="D6" s="6" t="s">
        <v>3</v>
      </c>
      <c r="E6" s="7" t="s">
        <v>4</v>
      </c>
      <c r="F6" s="8" t="s">
        <v>5</v>
      </c>
      <c r="G6" s="9"/>
      <c r="H6" s="9"/>
      <c r="I6" s="9"/>
      <c r="J6" s="9"/>
      <c r="K6" s="9"/>
      <c r="L6" s="9"/>
      <c r="M6" s="9"/>
      <c r="N6" s="9"/>
      <c r="O6" s="10"/>
      <c r="P6" s="7"/>
      <c r="Q6" s="5" t="s">
        <v>6</v>
      </c>
      <c r="R6" s="11" t="s">
        <v>7</v>
      </c>
      <c r="S6" s="12" t="s">
        <v>8</v>
      </c>
      <c r="T6" s="13"/>
    </row>
    <row r="7" spans="1:20" ht="15.75" x14ac:dyDescent="0.25">
      <c r="B7" s="14"/>
      <c r="C7" s="14"/>
      <c r="D7" s="15"/>
      <c r="E7" s="16" t="s">
        <v>9</v>
      </c>
      <c r="F7" s="17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6"/>
      <c r="Q7" s="14"/>
      <c r="R7" s="18"/>
      <c r="S7" s="19"/>
      <c r="T7" s="13"/>
    </row>
    <row r="8" spans="1:20" ht="15.75" x14ac:dyDescent="0.25">
      <c r="B8" s="20">
        <v>1</v>
      </c>
      <c r="C8" s="20" t="s">
        <v>20</v>
      </c>
      <c r="D8" s="21" t="s">
        <v>21</v>
      </c>
      <c r="E8" s="22" t="s">
        <v>22</v>
      </c>
      <c r="F8" s="23">
        <v>10</v>
      </c>
      <c r="G8" s="23"/>
      <c r="H8" s="23"/>
      <c r="I8" s="23"/>
      <c r="J8" s="23"/>
      <c r="K8" s="23"/>
      <c r="L8" s="23"/>
      <c r="M8" s="24">
        <v>20</v>
      </c>
      <c r="N8" s="23"/>
      <c r="O8" s="23"/>
      <c r="P8" s="23"/>
      <c r="Q8" s="25">
        <v>24</v>
      </c>
      <c r="R8" s="26">
        <v>320000</v>
      </c>
      <c r="S8" s="27"/>
      <c r="T8" s="13"/>
    </row>
    <row r="9" spans="1:20" ht="15.75" x14ac:dyDescent="0.25">
      <c r="B9" s="20">
        <f>B8+1</f>
        <v>2</v>
      </c>
      <c r="C9" s="20" t="s">
        <v>20</v>
      </c>
      <c r="D9" s="21" t="s">
        <v>23</v>
      </c>
      <c r="E9" s="21" t="s">
        <v>22</v>
      </c>
      <c r="F9" s="23">
        <v>10</v>
      </c>
      <c r="G9" s="23"/>
      <c r="H9" s="23"/>
      <c r="I9" s="23"/>
      <c r="J9" s="23"/>
      <c r="K9" s="23"/>
      <c r="L9" s="23"/>
      <c r="M9" s="24">
        <v>20</v>
      </c>
      <c r="N9" s="23"/>
      <c r="O9" s="23"/>
      <c r="P9" s="23"/>
      <c r="Q9" s="25">
        <v>24</v>
      </c>
      <c r="R9" s="26">
        <v>310000</v>
      </c>
      <c r="S9" s="27"/>
      <c r="T9" s="13"/>
    </row>
    <row r="10" spans="1:20" ht="30" x14ac:dyDescent="0.25">
      <c r="B10" s="20">
        <v>3</v>
      </c>
      <c r="C10" s="28" t="s">
        <v>24</v>
      </c>
      <c r="D10" s="29" t="s">
        <v>25</v>
      </c>
      <c r="E10" s="21" t="s">
        <v>26</v>
      </c>
      <c r="F10" s="23">
        <v>20</v>
      </c>
      <c r="G10" s="23"/>
      <c r="H10" s="23"/>
      <c r="I10" s="23"/>
      <c r="J10" s="20"/>
      <c r="K10" s="23"/>
      <c r="L10" s="23"/>
      <c r="M10" s="20">
        <v>5</v>
      </c>
      <c r="N10" s="23"/>
      <c r="O10" s="23"/>
      <c r="P10" s="23"/>
      <c r="Q10" s="25">
        <v>25</v>
      </c>
      <c r="R10" s="26">
        <v>95000</v>
      </c>
      <c r="S10" s="27"/>
      <c r="T10" s="13"/>
    </row>
    <row r="11" spans="1:20" ht="15.75" x14ac:dyDescent="0.25">
      <c r="B11" s="20">
        <v>4</v>
      </c>
      <c r="C11" s="20" t="s">
        <v>27</v>
      </c>
      <c r="D11" s="21"/>
      <c r="E11" s="21" t="s">
        <v>26</v>
      </c>
      <c r="F11" s="23"/>
      <c r="G11" s="23"/>
      <c r="H11" s="23"/>
      <c r="I11" s="23"/>
      <c r="J11" s="23"/>
      <c r="K11" s="23"/>
      <c r="L11" s="23"/>
      <c r="M11" s="23"/>
      <c r="N11" s="24">
        <v>100</v>
      </c>
      <c r="O11" s="23"/>
      <c r="P11" s="23"/>
      <c r="Q11" s="25">
        <v>20</v>
      </c>
      <c r="R11" s="26">
        <v>220000</v>
      </c>
      <c r="S11" s="20"/>
    </row>
    <row r="12" spans="1:20" ht="15.75" x14ac:dyDescent="0.25">
      <c r="B12" s="20">
        <v>5</v>
      </c>
      <c r="C12" s="20" t="s">
        <v>28</v>
      </c>
      <c r="D12" s="21"/>
      <c r="E12" s="21" t="s">
        <v>26</v>
      </c>
      <c r="F12" s="23"/>
      <c r="G12" s="23"/>
      <c r="H12" s="23"/>
      <c r="I12" s="23"/>
      <c r="J12" s="23"/>
      <c r="K12" s="23"/>
      <c r="L12" s="23"/>
      <c r="M12" s="23"/>
      <c r="N12" s="24">
        <v>50</v>
      </c>
      <c r="O12" s="23"/>
      <c r="P12" s="23"/>
      <c r="Q12" s="25">
        <v>20</v>
      </c>
      <c r="R12" s="26">
        <v>165000</v>
      </c>
      <c r="S12" s="20"/>
    </row>
    <row r="13" spans="1:20" ht="15.75" x14ac:dyDescent="0.25">
      <c r="B13" s="20">
        <v>6</v>
      </c>
      <c r="C13" s="30" t="s">
        <v>29</v>
      </c>
      <c r="D13" s="31" t="s">
        <v>30</v>
      </c>
      <c r="E13" s="31" t="s">
        <v>31</v>
      </c>
      <c r="F13" s="32">
        <v>150</v>
      </c>
      <c r="G13" s="32"/>
      <c r="H13" s="33"/>
      <c r="I13" s="32"/>
      <c r="J13" s="32"/>
      <c r="K13" s="32"/>
      <c r="L13" s="32"/>
      <c r="M13" s="32"/>
      <c r="N13" s="32"/>
      <c r="O13" s="33"/>
      <c r="P13" s="33"/>
      <c r="Q13" s="25">
        <v>50</v>
      </c>
      <c r="R13" s="26">
        <v>95000</v>
      </c>
      <c r="S13" s="20"/>
    </row>
    <row r="14" spans="1:20" ht="15.75" x14ac:dyDescent="0.25">
      <c r="B14" s="20">
        <v>7</v>
      </c>
      <c r="C14" s="30" t="s">
        <v>29</v>
      </c>
      <c r="D14" s="34" t="s">
        <v>32</v>
      </c>
      <c r="E14" s="31" t="s">
        <v>31</v>
      </c>
      <c r="F14" s="35">
        <v>10</v>
      </c>
      <c r="G14" s="35"/>
      <c r="H14" s="32"/>
      <c r="I14" s="32"/>
      <c r="J14" s="32"/>
      <c r="K14" s="32"/>
      <c r="L14" s="32"/>
      <c r="M14" s="32"/>
      <c r="N14" s="32"/>
      <c r="O14" s="33"/>
      <c r="P14" s="33"/>
      <c r="Q14" s="25">
        <v>30</v>
      </c>
      <c r="R14" s="26">
        <v>85000</v>
      </c>
      <c r="S14" s="20"/>
    </row>
    <row r="15" spans="1:20" x14ac:dyDescent="0.25">
      <c r="B15" s="36">
        <v>8</v>
      </c>
      <c r="C15" s="37" t="s">
        <v>33</v>
      </c>
      <c r="D15" s="34" t="s">
        <v>34</v>
      </c>
      <c r="E15" s="34" t="s">
        <v>31</v>
      </c>
      <c r="F15" s="35"/>
      <c r="G15" s="35"/>
      <c r="H15" s="33"/>
      <c r="I15" s="32"/>
      <c r="J15" s="32"/>
      <c r="K15" s="32"/>
      <c r="L15" s="32"/>
      <c r="M15" s="32"/>
      <c r="N15" s="32"/>
      <c r="O15" s="33"/>
      <c r="P15" s="33"/>
      <c r="Q15" s="38">
        <v>60</v>
      </c>
      <c r="R15" s="26">
        <v>90000</v>
      </c>
      <c r="S15" s="20"/>
    </row>
    <row r="16" spans="1:20" x14ac:dyDescent="0.25">
      <c r="B16" s="39"/>
      <c r="C16" s="40"/>
      <c r="D16" s="41" t="s">
        <v>35</v>
      </c>
      <c r="E16" s="41"/>
      <c r="F16" s="42">
        <v>150</v>
      </c>
      <c r="G16" s="42"/>
      <c r="H16" s="43"/>
      <c r="I16" s="44"/>
      <c r="J16" s="44"/>
      <c r="K16" s="44"/>
      <c r="L16" s="44"/>
      <c r="M16" s="44"/>
      <c r="N16" s="44"/>
      <c r="O16" s="43"/>
      <c r="P16" s="43"/>
      <c r="Q16" s="45"/>
      <c r="R16" s="26"/>
      <c r="S16" s="20"/>
    </row>
    <row r="17" spans="2:19" ht="15.75" x14ac:dyDescent="0.25">
      <c r="B17" s="20">
        <v>9</v>
      </c>
      <c r="C17" s="20" t="s">
        <v>36</v>
      </c>
      <c r="D17" s="21" t="s">
        <v>37</v>
      </c>
      <c r="E17" s="21" t="s">
        <v>31</v>
      </c>
      <c r="F17" s="24">
        <v>150</v>
      </c>
      <c r="G17" s="24"/>
      <c r="H17" s="23"/>
      <c r="I17" s="24">
        <v>20</v>
      </c>
      <c r="J17" s="24"/>
      <c r="K17" s="24"/>
      <c r="L17" s="24"/>
      <c r="M17" s="24">
        <v>40</v>
      </c>
      <c r="N17" s="24">
        <v>100</v>
      </c>
      <c r="O17" s="23"/>
      <c r="P17" s="23"/>
      <c r="Q17" s="25">
        <v>40</v>
      </c>
      <c r="R17" s="26">
        <v>210000</v>
      </c>
      <c r="S17" s="20"/>
    </row>
    <row r="18" spans="2:19" ht="15.75" x14ac:dyDescent="0.25">
      <c r="B18" s="20">
        <v>10</v>
      </c>
      <c r="C18" s="20" t="s">
        <v>38</v>
      </c>
      <c r="D18" s="21" t="s">
        <v>39</v>
      </c>
      <c r="E18" s="21" t="s">
        <v>26</v>
      </c>
      <c r="F18" s="23">
        <v>10</v>
      </c>
      <c r="G18" s="23"/>
      <c r="H18" s="23"/>
      <c r="I18" s="20"/>
      <c r="J18" s="24"/>
      <c r="K18" s="23"/>
      <c r="L18" s="24"/>
      <c r="M18" s="24"/>
      <c r="N18" s="23"/>
      <c r="O18" s="23"/>
      <c r="P18" s="23"/>
      <c r="Q18" s="25">
        <f t="shared" ref="Q18" si="0">SUM(F18:O18)</f>
        <v>10</v>
      </c>
      <c r="R18" s="26">
        <v>55000</v>
      </c>
      <c r="S18" s="20"/>
    </row>
    <row r="19" spans="2:19" ht="15.75" x14ac:dyDescent="0.25">
      <c r="B19" s="20">
        <v>11</v>
      </c>
      <c r="C19" s="20" t="s">
        <v>40</v>
      </c>
      <c r="D19" s="21" t="s">
        <v>41</v>
      </c>
      <c r="E19" s="21" t="s">
        <v>26</v>
      </c>
      <c r="F19" s="20"/>
      <c r="G19" s="20">
        <v>4</v>
      </c>
      <c r="H19" s="20"/>
      <c r="I19" s="20"/>
      <c r="J19" s="20"/>
      <c r="K19" s="20"/>
      <c r="L19" s="20"/>
      <c r="M19" s="20"/>
      <c r="N19" s="25"/>
      <c r="O19" s="25"/>
      <c r="P19" s="25"/>
      <c r="Q19" s="20">
        <v>3</v>
      </c>
      <c r="R19" s="26">
        <v>300000</v>
      </c>
      <c r="S19" s="20"/>
    </row>
    <row r="20" spans="2:19" ht="15.75" x14ac:dyDescent="0.25">
      <c r="B20" s="20">
        <v>12</v>
      </c>
      <c r="C20" s="20" t="s">
        <v>40</v>
      </c>
      <c r="D20" s="21" t="s">
        <v>42</v>
      </c>
      <c r="E20" s="21" t="s">
        <v>26</v>
      </c>
      <c r="F20" s="20">
        <v>4</v>
      </c>
      <c r="G20" s="20"/>
      <c r="H20" s="20"/>
      <c r="I20" s="20"/>
      <c r="J20" s="20"/>
      <c r="K20" s="20"/>
      <c r="L20" s="20"/>
      <c r="M20" s="20"/>
      <c r="N20" s="25"/>
      <c r="O20" s="25"/>
      <c r="P20" s="25"/>
      <c r="Q20" s="20">
        <v>3</v>
      </c>
      <c r="R20" s="26">
        <v>280000</v>
      </c>
      <c r="S20" s="20"/>
    </row>
    <row r="21" spans="2:19" ht="15.75" x14ac:dyDescent="0.25">
      <c r="B21" s="20">
        <f t="shared" ref="B21:B22" si="1">B20+1</f>
        <v>13</v>
      </c>
      <c r="C21" s="20" t="s">
        <v>43</v>
      </c>
      <c r="D21" s="21" t="s">
        <v>44</v>
      </c>
      <c r="E21" s="21" t="s">
        <v>31</v>
      </c>
      <c r="F21" s="20"/>
      <c r="G21" s="20"/>
      <c r="H21" s="20"/>
      <c r="I21" s="20"/>
      <c r="J21" s="20"/>
      <c r="K21" s="20"/>
      <c r="L21" s="20"/>
      <c r="M21" s="20"/>
      <c r="N21" s="25"/>
      <c r="O21" s="25"/>
      <c r="P21" s="25">
        <v>2</v>
      </c>
      <c r="Q21" s="20">
        <v>2</v>
      </c>
      <c r="R21" s="26">
        <v>750000</v>
      </c>
      <c r="S21" s="20"/>
    </row>
    <row r="22" spans="2:19" ht="15.75" x14ac:dyDescent="0.25">
      <c r="B22" s="20">
        <f t="shared" si="1"/>
        <v>14</v>
      </c>
      <c r="C22" s="20" t="s">
        <v>43</v>
      </c>
      <c r="D22" s="21" t="s">
        <v>45</v>
      </c>
      <c r="E22" s="21" t="s">
        <v>31</v>
      </c>
      <c r="F22" s="20"/>
      <c r="G22" s="20"/>
      <c r="H22" s="20"/>
      <c r="I22" s="20"/>
      <c r="J22" s="20"/>
      <c r="K22" s="20"/>
      <c r="L22" s="20"/>
      <c r="M22" s="20"/>
      <c r="N22" s="25"/>
      <c r="O22" s="25"/>
      <c r="P22" s="25">
        <v>2</v>
      </c>
      <c r="Q22" s="20">
        <v>2</v>
      </c>
      <c r="R22" s="26">
        <v>150000</v>
      </c>
      <c r="S22" s="20"/>
    </row>
    <row r="23" spans="2:19" x14ac:dyDescent="0.25">
      <c r="B23" s="20"/>
      <c r="C23" s="27" t="s">
        <v>46</v>
      </c>
      <c r="D23" s="46"/>
      <c r="E23" s="46"/>
      <c r="F23" s="46"/>
      <c r="G23" s="46"/>
      <c r="H23" s="46"/>
      <c r="I23" s="47"/>
      <c r="J23" s="20"/>
      <c r="K23" s="20"/>
      <c r="L23" s="20"/>
      <c r="M23" s="20"/>
      <c r="N23" s="20"/>
      <c r="O23" s="20"/>
      <c r="P23" s="20"/>
      <c r="Q23" s="27" t="s">
        <v>47</v>
      </c>
      <c r="R23" s="26" t="s">
        <v>48</v>
      </c>
      <c r="S23" s="48"/>
    </row>
    <row r="24" spans="2:19" x14ac:dyDescent="0.25">
      <c r="C24" s="49"/>
    </row>
    <row r="25" spans="2:19" x14ac:dyDescent="0.25">
      <c r="C25" s="49"/>
    </row>
    <row r="26" spans="2:19" x14ac:dyDescent="0.25">
      <c r="C26" s="49"/>
      <c r="D26" s="51"/>
    </row>
    <row r="27" spans="2:19" x14ac:dyDescent="0.25">
      <c r="C27" s="49"/>
      <c r="D27" s="51"/>
    </row>
  </sheetData>
  <mergeCells count="11">
    <mergeCell ref="B15:B16"/>
    <mergeCell ref="Q15:Q16"/>
    <mergeCell ref="D23:H23"/>
    <mergeCell ref="A3:S3"/>
    <mergeCell ref="B6:B7"/>
    <mergeCell ref="C6:C7"/>
    <mergeCell ref="D6:D7"/>
    <mergeCell ref="F6:N6"/>
    <mergeCell ref="Q6:Q7"/>
    <mergeCell ref="R6:R7"/>
    <mergeCell ref="S6:S7"/>
  </mergeCells>
  <pageMargins left="0.3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Chí. Thế</dc:creator>
  <cp:lastModifiedBy>Nguyễn Chí. Thế</cp:lastModifiedBy>
  <cp:lastPrinted>2023-11-29T03:48:19Z</cp:lastPrinted>
  <dcterms:created xsi:type="dcterms:W3CDTF">2023-11-29T03:39:15Z</dcterms:created>
  <dcterms:modified xsi:type="dcterms:W3CDTF">2023-11-29T03:48:23Z</dcterms:modified>
</cp:coreProperties>
</file>